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D:\Аня\Аналіз ефективності\2023 рік\оцінка ефективності бюджетної програми\"/>
    </mc:Choice>
  </mc:AlternateContent>
  <bookViews>
    <workbookView xWindow="-255" yWindow="-60" windowWidth="21840" windowHeight="13740"/>
  </bookViews>
  <sheets>
    <sheet name="КПК0615011" sheetId="1" r:id="rId1"/>
  </sheets>
  <definedNames>
    <definedName name="_xlnm.Print_Area" localSheetId="0">КПК0615011!$A$1:$BQ$173</definedName>
  </definedNames>
  <calcPr calcId="162913"/>
</workbook>
</file>

<file path=xl/calcChain.xml><?xml version="1.0" encoding="utf-8"?>
<calcChain xmlns="http://schemas.openxmlformats.org/spreadsheetml/2006/main">
  <c r="AQ152" i="1" l="1"/>
  <c r="AQ149" i="1"/>
  <c r="AQ146" i="1"/>
  <c r="AQ144" i="1"/>
  <c r="AQ143" i="1"/>
  <c r="AQ142" i="1"/>
  <c r="AQ141" i="1"/>
  <c r="AI140" i="1"/>
  <c r="AA140" i="1"/>
  <c r="AI56" i="1"/>
  <c r="AY54" i="1"/>
  <c r="AY53" i="1"/>
  <c r="AY52" i="1"/>
  <c r="AY51" i="1"/>
  <c r="AI49" i="1"/>
  <c r="S49" i="1"/>
  <c r="AI44" i="1"/>
  <c r="BN133" i="1"/>
  <c r="BI133" i="1"/>
  <c r="BD133" i="1"/>
  <c r="AZ133" i="1"/>
  <c r="BN130" i="1"/>
  <c r="BI130" i="1"/>
  <c r="BD130" i="1"/>
  <c r="AZ130" i="1"/>
  <c r="BN127" i="1"/>
  <c r="BI127" i="1"/>
  <c r="BD127" i="1"/>
  <c r="AZ127" i="1"/>
  <c r="BN124" i="1"/>
  <c r="BI124" i="1"/>
  <c r="BD124" i="1"/>
  <c r="AZ124" i="1"/>
  <c r="BI121" i="1"/>
  <c r="BD121" i="1"/>
  <c r="AZ121" i="1"/>
  <c r="BN121" i="1" s="1"/>
  <c r="BI119" i="1"/>
  <c r="BD119" i="1"/>
  <c r="AZ119" i="1"/>
  <c r="BN119" i="1" s="1"/>
  <c r="BI117" i="1"/>
  <c r="BD117" i="1"/>
  <c r="AZ117" i="1"/>
  <c r="BN117" i="1" s="1"/>
  <c r="BI115" i="1"/>
  <c r="BD115" i="1"/>
  <c r="AZ115" i="1"/>
  <c r="BN115" i="1" s="1"/>
  <c r="BI114" i="1"/>
  <c r="BD114" i="1"/>
  <c r="AZ114" i="1"/>
  <c r="BN114" i="1" s="1"/>
  <c r="BI111" i="1"/>
  <c r="BD111" i="1"/>
  <c r="AZ111" i="1"/>
  <c r="BN111" i="1" s="1"/>
  <c r="BI106" i="1"/>
  <c r="BD106" i="1"/>
  <c r="AZ106" i="1"/>
  <c r="AK106" i="1"/>
  <c r="BN106" i="1" s="1"/>
  <c r="BI104" i="1"/>
  <c r="BD104" i="1"/>
  <c r="AZ104" i="1"/>
  <c r="AK104" i="1"/>
  <c r="BN104" i="1" s="1"/>
  <c r="BI102" i="1"/>
  <c r="BD102" i="1"/>
  <c r="AZ102" i="1"/>
  <c r="AK102" i="1"/>
  <c r="BN102" i="1" s="1"/>
  <c r="BI101" i="1"/>
  <c r="BD101" i="1"/>
  <c r="AZ101" i="1"/>
  <c r="AK101" i="1"/>
  <c r="BN101" i="1" s="1"/>
  <c r="BH90" i="1"/>
  <c r="BC90" i="1"/>
  <c r="BH87" i="1"/>
  <c r="BC87" i="1"/>
  <c r="BH85" i="1"/>
  <c r="BC85" i="1"/>
  <c r="BH82" i="1"/>
  <c r="BC82" i="1"/>
  <c r="BH79" i="1"/>
  <c r="BC79" i="1"/>
  <c r="BH78" i="1"/>
  <c r="BC78" i="1"/>
  <c r="BH76" i="1"/>
  <c r="BC76" i="1"/>
  <c r="BH75" i="1"/>
  <c r="BC75" i="1"/>
  <c r="BH72" i="1"/>
  <c r="BC72" i="1"/>
  <c r="BH70" i="1"/>
  <c r="BC70" i="1"/>
  <c r="BI36" i="1"/>
  <c r="BD36" i="1"/>
  <c r="AZ36" i="1"/>
  <c r="AK36" i="1"/>
  <c r="BI34" i="1"/>
  <c r="BD34" i="1"/>
  <c r="AZ34" i="1"/>
  <c r="AK34" i="1"/>
  <c r="BI33" i="1"/>
  <c r="BD33" i="1"/>
  <c r="AZ33" i="1"/>
  <c r="AK33" i="1"/>
  <c r="BI31" i="1"/>
  <c r="BD31" i="1"/>
  <c r="AZ31" i="1"/>
  <c r="AK31" i="1"/>
  <c r="BI30" i="1"/>
  <c r="BD30" i="1"/>
  <c r="AZ30" i="1"/>
  <c r="AK30" i="1"/>
  <c r="AQ140" i="1" l="1"/>
  <c r="AY49" i="1"/>
  <c r="BN30" i="1"/>
  <c r="BN31" i="1"/>
  <c r="BN33" i="1"/>
  <c r="BN34" i="1"/>
  <c r="BN36" i="1"/>
</calcChain>
</file>

<file path=xl/sharedStrings.xml><?xml version="1.0" encoding="utf-8"?>
<sst xmlns="http://schemas.openxmlformats.org/spreadsheetml/2006/main" count="375" uniqueCount="187">
  <si>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</si>
  <si>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</si>
  <si>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</si>
  <si>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</si>
  <si>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</si>
  <si>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</si>
  <si>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</si>
  <si>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</si>
  <si>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</si>
  <si>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</si>
  <si>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</si>
  <si>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</si>
  <si>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</si>
  <si>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</si>
  <si>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</si>
  <si>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</si>
  <si>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</si>
  <si>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</si>
  <si>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</si>
  <si>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</si>
  <si>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</si>
  <si>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</si>
  <si>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</si>
  <si>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</si>
  <si>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</si>
  <si>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</si>
  <si>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</si>
  <si>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</si>
  <si>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</si>
  <si>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</si>
  <si>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</si>
  <si>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</si>
  <si>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</si>
  <si>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</si>
  <si>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</si>
  <si>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</si>
  <si>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</si>
  <si>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</si>
  <si>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</si>
  <si>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</si>
  <si>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</si>
  <si>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</si>
  <si>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</si>
  <si>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</si>
  <si>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</si>
  <si>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</si>
  <si>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</si>
  <si>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</si>
  <si>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</si>
  <si>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</si>
  <si>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</si>
  <si>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</si>
  <si>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</si>
  <si>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</si>
  <si>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</si>
  <si>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</si>
  <si>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</si>
  <si>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</si>
  <si>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</si>
  <si>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</si>
  <si>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</si>
  <si>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</si>
  <si>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</si>
  <si>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</si>
  <si>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</si>
  <si>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</si>
  <si>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</si>
  <si>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</si>
  <si>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</si>
  <si>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</si>
  <si>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</si>
  <si>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</si>
  <si>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</si>
  <si>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</si>
  <si>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</si>
  <si>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</si>
  <si>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</si>
  <si>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</si>
  <si>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</si>
  <si>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</si>
  <si>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</si>
  <si>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</si>
  <si>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</si>
  <si>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</si>
  <si>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</si>
  <si>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</si>
  <si>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</si>
  <si>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</si>
  <si>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</si>
  <si>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</si>
  <si>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</si>
  <si>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</si>
  <si>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</si>
  <si>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</si>
  <si>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</si>
  <si>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</si>
  <si>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</si>
  <si>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</si>
  <si>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</si>
  <si>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</si>
  <si>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</si>
  <si>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</si>
  <si>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</si>
  <si>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</si>
  <si>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</si>
  <si>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</si>
  <si>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</si>
  <si>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</si>
  <si>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Видатки на відрядження для участі у Всесвітніх учнівських спортивних іграх</t>
  </si>
  <si>
    <t>C32:BQ32</t>
  </si>
  <si>
    <t>Пояснення щодо причин розбіжностей між фактичними та затвердженими результативними показниками: Відхилення касових видатків від затвердженого кошторису за результатами 2023 року пояснюється тим, що вартість проїзду нижча від запланованої  вартості.</t>
  </si>
  <si>
    <t>Забезпечення матеріального і марального заохочення, запровадження стипендій та інших виплат кращим спортсменам, чемпіонам,призерам</t>
  </si>
  <si>
    <t>1.3</t>
  </si>
  <si>
    <t>Проведення навчально-тренувальних зборів з олімпійських видів спорту з підготовки до регіональних змагань</t>
  </si>
  <si>
    <t>1.4</t>
  </si>
  <si>
    <t>C35:BQ35</t>
  </si>
  <si>
    <t>Пояснення щодо причин розбіжностей між фактичними та затвердженими результативними показниками: Відхилення пояснюється економією коштів на проведення навчально-тренувальних зборів</t>
  </si>
  <si>
    <t>Проведення поточного ремонту спортивного майданчику зі штучним покриттям</t>
  </si>
  <si>
    <t>C37:BQ37</t>
  </si>
  <si>
    <t>Пояснення щодо причин розбіжностей між фактичними та затвердженими результативними показниками: Відхилення касових видатків від затвердженого кошторису за результатами 2023 року пояснюється тим, що вартість матеріалів за результатами закупівель нижча від планової вартості.</t>
  </si>
  <si>
    <t>C68:BQ68</t>
  </si>
  <si>
    <t>затрат</t>
  </si>
  <si>
    <t>Витрати на проведення поточного ремонту  спортивного майданчику зі штучного покриття</t>
  </si>
  <si>
    <t>C71:BQ71</t>
  </si>
  <si>
    <t>Пояснення щодо причин розбіжностей між фактичними та затвердженими результативними показниками: Відхилення пояснюється тим, що вартість матеріалів за результатами закупівель нижча від планової вартості.</t>
  </si>
  <si>
    <t>кількість навчально-тренувальних зборів з олімпійських видів спорту з підготовки до регіональних змагань, од.</t>
  </si>
  <si>
    <t>C73:BQ73</t>
  </si>
  <si>
    <t>Пояснення щодо причин розбіжностей між фактичними та затвердженими результативними показниками: Активізація спортивної діяльності Новгород-Сіверської КДЮСШ. Збільшення кількості навчально тренувальних зборів для вихованців КДЮСШ.</t>
  </si>
  <si>
    <t>продукту</t>
  </si>
  <si>
    <t>кількість людино-днів навчально-тренувальних зборів з олімпійських видів спорту з підготовки до регіональних змагань, од. (хлопчиків)</t>
  </si>
  <si>
    <t>кількість людино-днів навчально-тренувальних зборів з олімпійських видів спорту з підготовки до регіональних змагань, од. (дівчаток)</t>
  </si>
  <si>
    <t>ефективності</t>
  </si>
  <si>
    <t>середні витрати на один людино-день навчально-тренувальних зборів з олімпійських видів спорту з підготовки до регіональних змагань, грн. (дівчаток)</t>
  </si>
  <si>
    <t>середні витрати на один людино-день навчально-тренувальних зборів з олімпійських видів спорту з підготовки до регіональних змагань, грн. (хлопчиків)</t>
  </si>
  <si>
    <t>C80:BQ80</t>
  </si>
  <si>
    <t>Пояснення щодо причин розбіжностей між фактичними та затвердженими результативними показниками: Розбіжності пояснюються економією коштів на проведення навчально-тренувальних зборів.</t>
  </si>
  <si>
    <t>якості</t>
  </si>
  <si>
    <t>динаміка кількості навчально-тренувальних зборів з олімпійських видів спорту з підготовки до регіональних змагань порівняно з минулим роком, %</t>
  </si>
  <si>
    <t>C83:BQ83</t>
  </si>
  <si>
    <t>Кількість  спортивних майданчиків зі штучним покриттям які потребують ремонту</t>
  </si>
  <si>
    <t>Середні витрати на ремонт одного с портивного майданчика зі штучним покриттям</t>
  </si>
  <si>
    <t>C88:BQ88</t>
  </si>
  <si>
    <t>Відсоток виконаних робіт з поточного ремонту спотривного майданчика зі штучним покриттям</t>
  </si>
  <si>
    <t>C103:BQ103</t>
  </si>
  <si>
    <t>Пояснення щодо причин розбіжностей між фактичними та затвердженими результативними показниками: У 2023 році були заплановані видатки на відрядження для участі в Всесвітніх учнівських спортивних іграх.</t>
  </si>
  <si>
    <t>C105:BQ105</t>
  </si>
  <si>
    <t>Пояснення щодо причин розбіжностей між фактичними та затвердженими результативними показниками: Збільшення видатків на проведення навчальноо-тренувальних зборів.</t>
  </si>
  <si>
    <t>C107:BQ107</t>
  </si>
  <si>
    <t>Пояснення щодо причин розбіжностей між фактичними та затвердженими результативними показниками: У 2023 році було проведено поточний ремонт спортивного майданчику зі штучним покриттям.</t>
  </si>
  <si>
    <t>C109:BQ109</t>
  </si>
  <si>
    <t>C112:BQ112</t>
  </si>
  <si>
    <t>C118:BQ118</t>
  </si>
  <si>
    <t>Пояснення щодо причин розбіжностей між фактичними та затвердженими результативними показниками: Відхилення пояснюється тим, що вартість матеріалів за результатами закупівель більша від планової вартості.</t>
  </si>
  <si>
    <t>C122:BQ122</t>
  </si>
  <si>
    <t>C125:BQ125</t>
  </si>
  <si>
    <t>C128:BQ128</t>
  </si>
  <si>
    <t>C131:BQ131</t>
  </si>
  <si>
    <t>C134:BQ134</t>
  </si>
  <si>
    <t>Забезпечення розвитку олімпійських видів спорту</t>
  </si>
  <si>
    <t>0600000</t>
  </si>
  <si>
    <t>Вiддiл освiти,молодi та спорту Новгород-Сiверської мiської ради Чернiгiвської областi</t>
  </si>
  <si>
    <t>Начальник</t>
  </si>
  <si>
    <t>Головний бухгалтер</t>
  </si>
  <si>
    <t>Тетяна КОВАЛЬЧУК</t>
  </si>
  <si>
    <t>Олена ТИЧЕНКО</t>
  </si>
  <si>
    <t>39561452</t>
  </si>
  <si>
    <t>2553900000</t>
  </si>
  <si>
    <t xml:space="preserve">  (тис.грн)</t>
  </si>
  <si>
    <t>за 2023  рік</t>
  </si>
  <si>
    <t>0615011</t>
  </si>
  <si>
    <t>Проведення навчально-тренувальних зборів і змагань з олімпійських видів спорту</t>
  </si>
  <si>
    <t>0610000</t>
  </si>
  <si>
    <t>5011</t>
  </si>
  <si>
    <t>0810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</si>
  <si>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</si>
  <si>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</si>
  <si>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</si>
  <si>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</si>
  <si>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</si>
  <si>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</si>
  <si>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</si>
  <si>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01.01.2024 року кредиторська та дебіторська заборгованість відсутня.</t>
  </si>
  <si>
    <t>Дана програма спрямована на підтримку розвитку спорту в громаді, що є одним з векторів сталого розвитку держави, а саме вектор гордості, який забезпечує гордість за власну державу, зокрема в галузі спорту. Програма реалізується для поширення та впровадження  спортивного виховання серед населення ТГ. Дана програма не дублює заходів інших програм, є актуальною для подальшої реалізації.</t>
  </si>
  <si>
    <t>'За бюджетною програмою 0615011 на 2023 рік (з урахуванням проведених змін протягом звітного року) затверджено видатки за загальним фондом у  сумі 355350,00 грн, проведено касових видатків на суму 351723,82 грн. Відхилення по загальному фонду становить 3626,18 грн. Склалась економія по предметам та матеріалам, по виконаним послугам, та робітам, тому що закупівля матеріалів  та виконання робіт проводилось по цінам нижчим, чим було заплановано в кошторисі. За підсумками 2023 року основна мета та завдання бюджетної програми майже виконано, відхилення пояснюється зміною безпекової ситуації на території громади після 24 лютого 2022 року. Бюджетна програма "Проведення навчально-тренувальних зборів і змагань з олімпійських видів спорту" залишається актуальною для подальшої її реалізації з метою забезпечення розвитку олімпійських видів спорту. Результативні показники бюджетної програми характеризують ступінь досягнення поставленої мети, виконання завдань бюджетної програми та досягнення цілей державної політики у відповідній сфері діяльності.</t>
  </si>
  <si>
    <t>Реалізація даної програми втілює в життя громади пропаганду здорового способу життя, забезпечує фізичне, психологічне та соціальне благополуччя серед населення.</t>
  </si>
  <si>
    <t>Очікується залучення до спортивного життя громади як найбільшої кількості громадян, підвищення їх спортивної підготовки для гідного представлення спортивних досягнень громади у різних видах змагань.</t>
  </si>
  <si>
    <t>За бюджетною програмою 0615011 на 2023 рік (з урахуванням проведених змін протягом звітного року) затверджено видатки за загальним фондом у  сумі 355350,00 грн, проведено касових видатків на суму 351723,82 грн. Відхилення по загальному фонду становить 3626,18 грн. Склалась економія по предметам та матеріалам, по виконаним послугам, та робітам, тому що закупівля матеріалів  та виконання робіт проводилось по цінам нижчим, чим було заплановано в кошторисі.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</si>
</sst>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10">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applyNumberFormat="1"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cellXfs>
  <cellStyles count="1">
    <cellStyle name="Обычный" xfId="0" builtinId="0"/>
  </cellStyles>
  <dxfs count="4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73"/>
  <sheetViews>
    <sheetView tabSelected="1" topLeftCell="A2" zoomScaleNormal="100" workbookViewId="0">
      <selection activeCell="BR176" sqref="A1:IV176"/>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168</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7" t="s">
        <v>159</v>
      </c>
      <c r="C13" s="60"/>
      <c r="D13" s="60"/>
      <c r="E13" s="60"/>
      <c r="F13" s="60"/>
      <c r="G13" s="60"/>
      <c r="H13" s="60"/>
      <c r="I13" s="60"/>
      <c r="J13" s="60"/>
      <c r="K13" s="60"/>
      <c r="L13" s="60"/>
      <c r="M13" s="14"/>
      <c r="N13" s="198" t="s">
        <v>160</v>
      </c>
      <c r="O13" s="196"/>
      <c r="P13" s="196"/>
      <c r="Q13" s="196"/>
      <c r="R13" s="196"/>
      <c r="S13" s="196"/>
      <c r="T13" s="196"/>
      <c r="U13" s="196"/>
      <c r="V13" s="196"/>
      <c r="W13" s="196"/>
      <c r="X13" s="196"/>
      <c r="Y13" s="196"/>
      <c r="Z13" s="196"/>
      <c r="AA13" s="196"/>
      <c r="AB13" s="196"/>
      <c r="AC13" s="196"/>
      <c r="AD13" s="196"/>
      <c r="AE13" s="196"/>
      <c r="AF13" s="196"/>
      <c r="AG13" s="196"/>
      <c r="AH13" s="196"/>
      <c r="AI13" s="196"/>
      <c r="AJ13" s="196"/>
      <c r="AK13" s="196"/>
      <c r="AL13" s="196"/>
      <c r="AM13" s="196"/>
      <c r="AN13" s="196"/>
      <c r="AO13" s="196"/>
      <c r="AP13" s="196"/>
      <c r="AQ13" s="196"/>
      <c r="AR13" s="196"/>
      <c r="AS13" s="196"/>
      <c r="AT13" s="15"/>
      <c r="AU13" s="197" t="s">
        <v>165</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7" t="s">
        <v>171</v>
      </c>
      <c r="C16" s="60"/>
      <c r="D16" s="60"/>
      <c r="E16" s="60"/>
      <c r="F16" s="60"/>
      <c r="G16" s="60"/>
      <c r="H16" s="60"/>
      <c r="I16" s="60"/>
      <c r="J16" s="60"/>
      <c r="K16" s="60"/>
      <c r="L16" s="60"/>
      <c r="M16" s="14"/>
      <c r="N16" s="198" t="s">
        <v>160</v>
      </c>
      <c r="O16" s="196"/>
      <c r="P16" s="196"/>
      <c r="Q16" s="196"/>
      <c r="R16" s="196"/>
      <c r="S16" s="196"/>
      <c r="T16" s="196"/>
      <c r="U16" s="196"/>
      <c r="V16" s="196"/>
      <c r="W16" s="196"/>
      <c r="X16" s="196"/>
      <c r="Y16" s="196"/>
      <c r="Z16" s="196"/>
      <c r="AA16" s="196"/>
      <c r="AB16" s="196"/>
      <c r="AC16" s="196"/>
      <c r="AD16" s="196"/>
      <c r="AE16" s="196"/>
      <c r="AF16" s="196"/>
      <c r="AG16" s="196"/>
      <c r="AH16" s="196"/>
      <c r="AI16" s="196"/>
      <c r="AJ16" s="196"/>
      <c r="AK16" s="196"/>
      <c r="AL16" s="196"/>
      <c r="AM16" s="196"/>
      <c r="AN16" s="196"/>
      <c r="AO16" s="196"/>
      <c r="AP16" s="196"/>
      <c r="AQ16" s="196"/>
      <c r="AR16" s="196"/>
      <c r="AS16" s="196"/>
      <c r="AT16" s="15"/>
      <c r="AU16" s="197" t="s">
        <v>165</v>
      </c>
      <c r="AV16" s="60"/>
      <c r="AW16" s="60"/>
      <c r="AX16" s="60"/>
      <c r="AY16" s="60"/>
      <c r="AZ16" s="60"/>
      <c r="BA16" s="60"/>
      <c r="BB16" s="60"/>
      <c r="BC16" s="19"/>
      <c r="BD16" s="19"/>
      <c r="BE16" s="19"/>
      <c r="BF16" s="19"/>
      <c r="BG16" s="19"/>
      <c r="BH16" s="19"/>
      <c r="BI16" s="19"/>
      <c r="BJ16" s="19"/>
      <c r="BK16" s="19"/>
      <c r="BL16" s="20"/>
    </row>
    <row r="17" spans="1:80"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197" t="s">
        <v>169</v>
      </c>
      <c r="C19" s="60"/>
      <c r="D19" s="60"/>
      <c r="E19" s="60"/>
      <c r="F19" s="60"/>
      <c r="G19" s="60"/>
      <c r="H19" s="60"/>
      <c r="I19" s="60"/>
      <c r="J19" s="60"/>
      <c r="K19" s="60"/>
      <c r="L19" s="60"/>
      <c r="M19"/>
      <c r="N19" s="197" t="s">
        <v>172</v>
      </c>
      <c r="O19" s="60"/>
      <c r="P19" s="60"/>
      <c r="Q19" s="60"/>
      <c r="R19" s="60"/>
      <c r="S19" s="60"/>
      <c r="T19" s="60"/>
      <c r="U19" s="60"/>
      <c r="V19" s="60"/>
      <c r="W19" s="60"/>
      <c r="X19" s="60"/>
      <c r="Y19" s="60"/>
      <c r="Z19" s="19"/>
      <c r="AA19" s="197" t="s">
        <v>173</v>
      </c>
      <c r="AB19" s="60"/>
      <c r="AC19" s="60"/>
      <c r="AD19" s="60"/>
      <c r="AE19" s="60"/>
      <c r="AF19" s="60"/>
      <c r="AG19" s="60"/>
      <c r="AH19" s="60"/>
      <c r="AI19" s="60"/>
      <c r="AJ19" s="19"/>
      <c r="AK19" s="207" t="s">
        <v>170</v>
      </c>
      <c r="AL19" s="196"/>
      <c r="AM19" s="196"/>
      <c r="AN19" s="196"/>
      <c r="AO19" s="196"/>
      <c r="AP19" s="196"/>
      <c r="AQ19" s="196"/>
      <c r="AR19" s="196"/>
      <c r="AS19" s="196"/>
      <c r="AT19" s="196"/>
      <c r="AU19" s="196"/>
      <c r="AV19" s="196"/>
      <c r="AW19" s="196"/>
      <c r="AX19" s="196"/>
      <c r="AY19" s="196"/>
      <c r="AZ19" s="196"/>
      <c r="BA19" s="196"/>
      <c r="BB19" s="196"/>
      <c r="BC19" s="196"/>
      <c r="BD19" s="19"/>
      <c r="BE19" s="197" t="s">
        <v>166</v>
      </c>
      <c r="BF19" s="60"/>
      <c r="BG19" s="60"/>
      <c r="BH19" s="60"/>
      <c r="BI19" s="60"/>
      <c r="BJ19" s="60"/>
      <c r="BK19" s="60"/>
      <c r="BL19" s="60"/>
    </row>
    <row r="20" spans="1:80"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80"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80" ht="15.95" customHeight="1" x14ac:dyDescent="0.2">
      <c r="A22" s="195" t="s">
        <v>158</v>
      </c>
      <c r="B22" s="196"/>
      <c r="C22" s="196"/>
      <c r="D22" s="196"/>
      <c r="E22" s="196"/>
      <c r="F22" s="196"/>
      <c r="G22" s="196"/>
      <c r="H22" s="196"/>
      <c r="I22" s="196"/>
      <c r="J22" s="196"/>
      <c r="K22" s="196"/>
      <c r="L22" s="196"/>
      <c r="M22" s="196"/>
      <c r="N22" s="196"/>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6"/>
      <c r="AL22" s="196"/>
      <c r="AM22" s="196"/>
      <c r="AN22" s="196"/>
      <c r="AO22" s="196"/>
      <c r="AP22" s="196"/>
      <c r="AQ22" s="196"/>
      <c r="AR22" s="196"/>
      <c r="AS22" s="196"/>
      <c r="AT22" s="196"/>
      <c r="AU22" s="196"/>
      <c r="AV22" s="196"/>
      <c r="AW22" s="196"/>
      <c r="AX22" s="196"/>
      <c r="AY22" s="196"/>
      <c r="AZ22" s="196"/>
      <c r="BA22" s="196"/>
      <c r="BB22" s="196"/>
      <c r="BC22" s="196"/>
      <c r="BD22" s="196"/>
      <c r="BE22" s="196"/>
      <c r="BF22" s="196"/>
      <c r="BG22" s="196"/>
      <c r="BH22" s="196"/>
      <c r="BI22" s="196"/>
      <c r="BJ22" s="196"/>
      <c r="BK22" s="196"/>
      <c r="BL22" s="196"/>
    </row>
    <row r="23" spans="1:80"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80"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80" ht="15" customHeight="1" x14ac:dyDescent="0.2">
      <c r="A25" s="51" t="s">
        <v>167</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80"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80"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355.35</v>
      </c>
      <c r="AB30" s="44"/>
      <c r="AC30" s="44"/>
      <c r="AD30" s="44"/>
      <c r="AE30" s="44"/>
      <c r="AF30" s="44">
        <v>0</v>
      </c>
      <c r="AG30" s="44"/>
      <c r="AH30" s="44"/>
      <c r="AI30" s="44"/>
      <c r="AJ30" s="44"/>
      <c r="AK30" s="44">
        <f>AA30+AF30</f>
        <v>355.35</v>
      </c>
      <c r="AL30" s="44"/>
      <c r="AM30" s="44"/>
      <c r="AN30" s="44"/>
      <c r="AO30" s="44"/>
      <c r="AP30" s="44">
        <v>351.72381999999999</v>
      </c>
      <c r="AQ30" s="44"/>
      <c r="AR30" s="44"/>
      <c r="AS30" s="44"/>
      <c r="AT30" s="44"/>
      <c r="AU30" s="44">
        <v>0</v>
      </c>
      <c r="AV30" s="44"/>
      <c r="AW30" s="44"/>
      <c r="AX30" s="44"/>
      <c r="AY30" s="44"/>
      <c r="AZ30" s="44">
        <f>AP30+AU30</f>
        <v>351.72381999999999</v>
      </c>
      <c r="BA30" s="44"/>
      <c r="BB30" s="44"/>
      <c r="BC30" s="44"/>
      <c r="BD30" s="44">
        <f>AP30-AA30</f>
        <v>-3.6261800000000335</v>
      </c>
      <c r="BE30" s="44"/>
      <c r="BF30" s="44"/>
      <c r="BG30" s="44"/>
      <c r="BH30" s="44"/>
      <c r="BI30" s="44">
        <f>AU30-AF30</f>
        <v>0</v>
      </c>
      <c r="BJ30" s="44"/>
      <c r="BK30" s="44"/>
      <c r="BL30" s="44"/>
      <c r="BM30" s="44"/>
      <c r="BN30" s="44">
        <f>BD30+BI30</f>
        <v>-3.6261800000000335</v>
      </c>
      <c r="BO30" s="44"/>
      <c r="BP30" s="44"/>
      <c r="BQ30" s="44"/>
      <c r="CA30" s="171" t="s">
        <v>90</v>
      </c>
    </row>
    <row r="31" spans="1:80" ht="12.7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250</v>
      </c>
      <c r="AB31" s="38"/>
      <c r="AC31" s="38"/>
      <c r="AD31" s="38"/>
      <c r="AE31" s="38"/>
      <c r="AF31" s="38">
        <v>0</v>
      </c>
      <c r="AG31" s="38"/>
      <c r="AH31" s="38"/>
      <c r="AI31" s="38"/>
      <c r="AJ31" s="38"/>
      <c r="AK31" s="38">
        <f>AA31+AF31</f>
        <v>250</v>
      </c>
      <c r="AL31" s="38"/>
      <c r="AM31" s="38"/>
      <c r="AN31" s="38"/>
      <c r="AO31" s="38"/>
      <c r="AP31" s="38">
        <v>249.12001000000001</v>
      </c>
      <c r="AQ31" s="38"/>
      <c r="AR31" s="38"/>
      <c r="AS31" s="38"/>
      <c r="AT31" s="38"/>
      <c r="AU31" s="38">
        <v>0</v>
      </c>
      <c r="AV31" s="38"/>
      <c r="AW31" s="38"/>
      <c r="AX31" s="38"/>
      <c r="AY31" s="38"/>
      <c r="AZ31" s="38">
        <f>AP31+AU31</f>
        <v>249.12001000000001</v>
      </c>
      <c r="BA31" s="38"/>
      <c r="BB31" s="38"/>
      <c r="BC31" s="38"/>
      <c r="BD31" s="38">
        <f>AP31-AA31</f>
        <v>-0.87998999999999228</v>
      </c>
      <c r="BE31" s="38"/>
      <c r="BF31" s="38"/>
      <c r="BG31" s="38"/>
      <c r="BH31" s="38"/>
      <c r="BI31" s="38">
        <f>AU31-AF31</f>
        <v>0</v>
      </c>
      <c r="BJ31" s="38"/>
      <c r="BK31" s="38"/>
      <c r="BL31" s="38"/>
      <c r="BM31" s="38"/>
      <c r="BN31" s="38">
        <f>BD31+BI31</f>
        <v>-0.87998999999999228</v>
      </c>
      <c r="BO31" s="38"/>
      <c r="BP31" s="38"/>
      <c r="BQ31" s="38"/>
    </row>
    <row r="32" spans="1:80" ht="25.5" customHeight="1" x14ac:dyDescent="0.2">
      <c r="A32" s="172"/>
      <c r="B32" s="43"/>
      <c r="C32" s="176" t="s">
        <v>110</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3" spans="1:80" ht="25.5" customHeight="1" x14ac:dyDescent="0.2">
      <c r="A33" s="172" t="s">
        <v>101</v>
      </c>
      <c r="B33" s="43"/>
      <c r="C33" s="175" t="s">
        <v>111</v>
      </c>
      <c r="D33" s="173"/>
      <c r="E33" s="173"/>
      <c r="F33" s="173"/>
      <c r="G33" s="173"/>
      <c r="H33" s="173"/>
      <c r="I33" s="173"/>
      <c r="J33" s="173"/>
      <c r="K33" s="173"/>
      <c r="L33" s="173"/>
      <c r="M33" s="173"/>
      <c r="N33" s="173"/>
      <c r="O33" s="173"/>
      <c r="P33" s="173"/>
      <c r="Q33" s="173"/>
      <c r="R33" s="173"/>
      <c r="S33" s="173"/>
      <c r="T33" s="173"/>
      <c r="U33" s="173"/>
      <c r="V33" s="173"/>
      <c r="W33" s="173"/>
      <c r="X33" s="173"/>
      <c r="Y33" s="173"/>
      <c r="Z33" s="174"/>
      <c r="AA33" s="38">
        <v>0</v>
      </c>
      <c r="AB33" s="38"/>
      <c r="AC33" s="38"/>
      <c r="AD33" s="38"/>
      <c r="AE33" s="38"/>
      <c r="AF33" s="38">
        <v>0</v>
      </c>
      <c r="AG33" s="38"/>
      <c r="AH33" s="38"/>
      <c r="AI33" s="38"/>
      <c r="AJ33" s="38"/>
      <c r="AK33" s="38">
        <f>AA33+AF33</f>
        <v>0</v>
      </c>
      <c r="AL33" s="38"/>
      <c r="AM33" s="38"/>
      <c r="AN33" s="38"/>
      <c r="AO33" s="38"/>
      <c r="AP33" s="38">
        <v>0</v>
      </c>
      <c r="AQ33" s="38"/>
      <c r="AR33" s="38"/>
      <c r="AS33" s="38"/>
      <c r="AT33" s="38"/>
      <c r="AU33" s="38">
        <v>0</v>
      </c>
      <c r="AV33" s="38"/>
      <c r="AW33" s="38"/>
      <c r="AX33" s="38"/>
      <c r="AY33" s="38"/>
      <c r="AZ33" s="38">
        <f>AP33+AU33</f>
        <v>0</v>
      </c>
      <c r="BA33" s="38"/>
      <c r="BB33" s="38"/>
      <c r="BC33" s="38"/>
      <c r="BD33" s="38">
        <f>AP33-AA33</f>
        <v>0</v>
      </c>
      <c r="BE33" s="38"/>
      <c r="BF33" s="38"/>
      <c r="BG33" s="38"/>
      <c r="BH33" s="38"/>
      <c r="BI33" s="38">
        <f>AU33-AF33</f>
        <v>0</v>
      </c>
      <c r="BJ33" s="38"/>
      <c r="BK33" s="38"/>
      <c r="BL33" s="38"/>
      <c r="BM33" s="38"/>
      <c r="BN33" s="38">
        <f>BD33+BI33</f>
        <v>0</v>
      </c>
      <c r="BO33" s="38"/>
      <c r="BP33" s="38"/>
      <c r="BQ33" s="38"/>
    </row>
    <row r="34" spans="1:80" ht="25.5" customHeight="1" x14ac:dyDescent="0.2">
      <c r="A34" s="172" t="s">
        <v>112</v>
      </c>
      <c r="B34" s="43"/>
      <c r="C34" s="175" t="s">
        <v>113</v>
      </c>
      <c r="D34" s="173"/>
      <c r="E34" s="173"/>
      <c r="F34" s="173"/>
      <c r="G34" s="173"/>
      <c r="H34" s="173"/>
      <c r="I34" s="173"/>
      <c r="J34" s="173"/>
      <c r="K34" s="173"/>
      <c r="L34" s="173"/>
      <c r="M34" s="173"/>
      <c r="N34" s="173"/>
      <c r="O34" s="173"/>
      <c r="P34" s="173"/>
      <c r="Q34" s="173"/>
      <c r="R34" s="173"/>
      <c r="S34" s="173"/>
      <c r="T34" s="173"/>
      <c r="U34" s="173"/>
      <c r="V34" s="173"/>
      <c r="W34" s="173"/>
      <c r="X34" s="173"/>
      <c r="Y34" s="173"/>
      <c r="Z34" s="174"/>
      <c r="AA34" s="38">
        <v>52.25</v>
      </c>
      <c r="AB34" s="38"/>
      <c r="AC34" s="38"/>
      <c r="AD34" s="38"/>
      <c r="AE34" s="38"/>
      <c r="AF34" s="38">
        <v>0</v>
      </c>
      <c r="AG34" s="38"/>
      <c r="AH34" s="38"/>
      <c r="AI34" s="38"/>
      <c r="AJ34" s="38"/>
      <c r="AK34" s="38">
        <f>AA34+AF34</f>
        <v>52.25</v>
      </c>
      <c r="AL34" s="38"/>
      <c r="AM34" s="38"/>
      <c r="AN34" s="38"/>
      <c r="AO34" s="38"/>
      <c r="AP34" s="38">
        <v>49.759819999999998</v>
      </c>
      <c r="AQ34" s="38"/>
      <c r="AR34" s="38"/>
      <c r="AS34" s="38"/>
      <c r="AT34" s="38"/>
      <c r="AU34" s="38">
        <v>0</v>
      </c>
      <c r="AV34" s="38"/>
      <c r="AW34" s="38"/>
      <c r="AX34" s="38"/>
      <c r="AY34" s="38"/>
      <c r="AZ34" s="38">
        <f>AP34+AU34</f>
        <v>49.759819999999998</v>
      </c>
      <c r="BA34" s="38"/>
      <c r="BB34" s="38"/>
      <c r="BC34" s="38"/>
      <c r="BD34" s="38">
        <f>AP34-AA34</f>
        <v>-2.4901800000000023</v>
      </c>
      <c r="BE34" s="38"/>
      <c r="BF34" s="38"/>
      <c r="BG34" s="38"/>
      <c r="BH34" s="38"/>
      <c r="BI34" s="38">
        <f>AU34-AF34</f>
        <v>0</v>
      </c>
      <c r="BJ34" s="38"/>
      <c r="BK34" s="38"/>
      <c r="BL34" s="38"/>
      <c r="BM34" s="38"/>
      <c r="BN34" s="38">
        <f>BD34+BI34</f>
        <v>-2.4901800000000023</v>
      </c>
      <c r="BO34" s="38"/>
      <c r="BP34" s="38"/>
      <c r="BQ34" s="38"/>
    </row>
    <row r="35" spans="1:80" ht="12.75" customHeight="1" x14ac:dyDescent="0.2">
      <c r="A35" s="172"/>
      <c r="B35" s="43"/>
      <c r="C35" s="176" t="s">
        <v>116</v>
      </c>
      <c r="D35" s="177"/>
      <c r="E35" s="177"/>
      <c r="F35" s="177"/>
      <c r="G35" s="177"/>
      <c r="H35" s="177"/>
      <c r="I35" s="177"/>
      <c r="J35" s="177"/>
      <c r="K35" s="177"/>
      <c r="L35" s="177"/>
      <c r="M35" s="177"/>
      <c r="N35" s="177"/>
      <c r="O35" s="177"/>
      <c r="P35" s="177"/>
      <c r="Q35" s="177"/>
      <c r="R35" s="177"/>
      <c r="S35" s="177"/>
      <c r="T35" s="177"/>
      <c r="U35" s="177"/>
      <c r="V35" s="177"/>
      <c r="W35" s="177"/>
      <c r="X35" s="177"/>
      <c r="Y35" s="177"/>
      <c r="Z35" s="177"/>
      <c r="AA35" s="177"/>
      <c r="AB35" s="177"/>
      <c r="AC35" s="177"/>
      <c r="AD35" s="177"/>
      <c r="AE35" s="177"/>
      <c r="AF35" s="177"/>
      <c r="AG35" s="177"/>
      <c r="AH35" s="177"/>
      <c r="AI35" s="177"/>
      <c r="AJ35" s="177"/>
      <c r="AK35" s="177"/>
      <c r="AL35" s="177"/>
      <c r="AM35" s="177"/>
      <c r="AN35" s="177"/>
      <c r="AO35" s="177"/>
      <c r="AP35" s="177"/>
      <c r="AQ35" s="177"/>
      <c r="AR35" s="177"/>
      <c r="AS35" s="177"/>
      <c r="AT35" s="177"/>
      <c r="AU35" s="177"/>
      <c r="AV35" s="177"/>
      <c r="AW35" s="177"/>
      <c r="AX35" s="177"/>
      <c r="AY35" s="177"/>
      <c r="AZ35" s="177"/>
      <c r="BA35" s="177"/>
      <c r="BB35" s="177"/>
      <c r="BC35" s="177"/>
      <c r="BD35" s="177"/>
      <c r="BE35" s="177"/>
      <c r="BF35" s="177"/>
      <c r="BG35" s="177"/>
      <c r="BH35" s="177"/>
      <c r="BI35" s="177"/>
      <c r="BJ35" s="177"/>
      <c r="BK35" s="177"/>
      <c r="BL35" s="177"/>
      <c r="BM35" s="177"/>
      <c r="BN35" s="177"/>
      <c r="BO35" s="177"/>
      <c r="BP35" s="177"/>
      <c r="BQ35" s="178"/>
      <c r="CB35" s="1" t="s">
        <v>115</v>
      </c>
    </row>
    <row r="36" spans="1:80" ht="12.75" customHeight="1" x14ac:dyDescent="0.2">
      <c r="A36" s="172" t="s">
        <v>114</v>
      </c>
      <c r="B36" s="43"/>
      <c r="C36" s="175" t="s">
        <v>117</v>
      </c>
      <c r="D36" s="173"/>
      <c r="E36" s="173"/>
      <c r="F36" s="173"/>
      <c r="G36" s="173"/>
      <c r="H36" s="173"/>
      <c r="I36" s="173"/>
      <c r="J36" s="173"/>
      <c r="K36" s="173"/>
      <c r="L36" s="173"/>
      <c r="M36" s="173"/>
      <c r="N36" s="173"/>
      <c r="O36" s="173"/>
      <c r="P36" s="173"/>
      <c r="Q36" s="173"/>
      <c r="R36" s="173"/>
      <c r="S36" s="173"/>
      <c r="T36" s="173"/>
      <c r="U36" s="173"/>
      <c r="V36" s="173"/>
      <c r="W36" s="173"/>
      <c r="X36" s="173"/>
      <c r="Y36" s="173"/>
      <c r="Z36" s="174"/>
      <c r="AA36" s="38">
        <v>53.1</v>
      </c>
      <c r="AB36" s="38"/>
      <c r="AC36" s="38"/>
      <c r="AD36" s="38"/>
      <c r="AE36" s="38"/>
      <c r="AF36" s="38">
        <v>0</v>
      </c>
      <c r="AG36" s="38"/>
      <c r="AH36" s="38"/>
      <c r="AI36" s="38"/>
      <c r="AJ36" s="38"/>
      <c r="AK36" s="38">
        <f>AA36+AF36</f>
        <v>53.1</v>
      </c>
      <c r="AL36" s="38"/>
      <c r="AM36" s="38"/>
      <c r="AN36" s="38"/>
      <c r="AO36" s="38"/>
      <c r="AP36" s="38">
        <v>52.843989999999998</v>
      </c>
      <c r="AQ36" s="38"/>
      <c r="AR36" s="38"/>
      <c r="AS36" s="38"/>
      <c r="AT36" s="38"/>
      <c r="AU36" s="38">
        <v>0</v>
      </c>
      <c r="AV36" s="38"/>
      <c r="AW36" s="38"/>
      <c r="AX36" s="38"/>
      <c r="AY36" s="38"/>
      <c r="AZ36" s="38">
        <f>AP36+AU36</f>
        <v>52.843989999999998</v>
      </c>
      <c r="BA36" s="38"/>
      <c r="BB36" s="38"/>
      <c r="BC36" s="38"/>
      <c r="BD36" s="38">
        <f>AP36-AA36</f>
        <v>-0.2560100000000034</v>
      </c>
      <c r="BE36" s="38"/>
      <c r="BF36" s="38"/>
      <c r="BG36" s="38"/>
      <c r="BH36" s="38"/>
      <c r="BI36" s="38">
        <f>AU36-AF36</f>
        <v>0</v>
      </c>
      <c r="BJ36" s="38"/>
      <c r="BK36" s="38"/>
      <c r="BL36" s="38"/>
      <c r="BM36" s="38"/>
      <c r="BN36" s="38">
        <f>BD36+BI36</f>
        <v>-0.2560100000000034</v>
      </c>
      <c r="BO36" s="38"/>
      <c r="BP36" s="38"/>
      <c r="BQ36" s="38"/>
    </row>
    <row r="37" spans="1:80" ht="25.5" customHeight="1" x14ac:dyDescent="0.2">
      <c r="A37" s="172"/>
      <c r="B37" s="43"/>
      <c r="C37" s="176" t="s">
        <v>119</v>
      </c>
      <c r="D37" s="177"/>
      <c r="E37" s="177"/>
      <c r="F37" s="177"/>
      <c r="G37" s="177"/>
      <c r="H37" s="177"/>
      <c r="I37" s="177"/>
      <c r="J37" s="177"/>
      <c r="K37" s="177"/>
      <c r="L37" s="177"/>
      <c r="M37" s="177"/>
      <c r="N37" s="177"/>
      <c r="O37" s="177"/>
      <c r="P37" s="177"/>
      <c r="Q37" s="177"/>
      <c r="R37" s="177"/>
      <c r="S37" s="177"/>
      <c r="T37" s="177"/>
      <c r="U37" s="177"/>
      <c r="V37" s="177"/>
      <c r="W37" s="177"/>
      <c r="X37" s="177"/>
      <c r="Y37" s="177"/>
      <c r="Z37" s="177"/>
      <c r="AA37" s="177"/>
      <c r="AB37" s="177"/>
      <c r="AC37" s="177"/>
      <c r="AD37" s="177"/>
      <c r="AE37" s="177"/>
      <c r="AF37" s="177"/>
      <c r="AG37" s="177"/>
      <c r="AH37" s="177"/>
      <c r="AI37" s="177"/>
      <c r="AJ37" s="177"/>
      <c r="AK37" s="177"/>
      <c r="AL37" s="177"/>
      <c r="AM37" s="177"/>
      <c r="AN37" s="177"/>
      <c r="AO37" s="177"/>
      <c r="AP37" s="177"/>
      <c r="AQ37" s="177"/>
      <c r="AR37" s="177"/>
      <c r="AS37" s="177"/>
      <c r="AT37" s="177"/>
      <c r="AU37" s="177"/>
      <c r="AV37" s="177"/>
      <c r="AW37" s="177"/>
      <c r="AX37" s="177"/>
      <c r="AY37" s="177"/>
      <c r="AZ37" s="177"/>
      <c r="BA37" s="177"/>
      <c r="BB37" s="177"/>
      <c r="BC37" s="177"/>
      <c r="BD37" s="177"/>
      <c r="BE37" s="177"/>
      <c r="BF37" s="177"/>
      <c r="BG37" s="177"/>
      <c r="BH37" s="177"/>
      <c r="BI37" s="177"/>
      <c r="BJ37" s="177"/>
      <c r="BK37" s="177"/>
      <c r="BL37" s="177"/>
      <c r="BM37" s="177"/>
      <c r="BN37" s="177"/>
      <c r="BO37" s="177"/>
      <c r="BP37" s="177"/>
      <c r="BQ37" s="178"/>
      <c r="CB37" s="1" t="s">
        <v>118</v>
      </c>
    </row>
    <row r="39" spans="1:80" ht="15.75" customHeight="1" x14ac:dyDescent="0.2">
      <c r="A39" s="52" t="s">
        <v>86</v>
      </c>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52"/>
      <c r="BG39" s="52"/>
      <c r="BH39" s="52"/>
      <c r="BI39" s="52"/>
      <c r="BJ39" s="52"/>
      <c r="BK39" s="52"/>
      <c r="BL39" s="52"/>
      <c r="BM39" s="52"/>
      <c r="BN39" s="52"/>
    </row>
    <row r="41" spans="1:80" ht="15" customHeight="1" x14ac:dyDescent="0.2">
      <c r="A41" s="51" t="s">
        <v>167</v>
      </c>
      <c r="B41" s="51"/>
      <c r="C41" s="51"/>
      <c r="D41" s="51"/>
      <c r="E41" s="51"/>
      <c r="F41" s="51"/>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1"/>
      <c r="BM41" s="51"/>
      <c r="BN41" s="51"/>
    </row>
    <row r="42" spans="1:80" ht="28.5" customHeight="1" x14ac:dyDescent="0.2">
      <c r="A42" s="40" t="s">
        <v>3</v>
      </c>
      <c r="B42" s="41"/>
      <c r="C42" s="39" t="s">
        <v>4</v>
      </c>
      <c r="D42" s="39"/>
      <c r="E42" s="39"/>
      <c r="F42" s="39"/>
      <c r="G42" s="39"/>
      <c r="H42" s="39"/>
      <c r="I42" s="39"/>
      <c r="J42" s="39"/>
      <c r="K42" s="39"/>
      <c r="L42" s="39"/>
      <c r="M42" s="39"/>
      <c r="N42" s="39"/>
      <c r="O42" s="39"/>
      <c r="P42" s="39"/>
      <c r="Q42" s="39"/>
      <c r="R42" s="39"/>
      <c r="S42" s="39" t="s">
        <v>38</v>
      </c>
      <c r="T42" s="39"/>
      <c r="U42" s="39"/>
      <c r="V42" s="39"/>
      <c r="W42" s="39"/>
      <c r="X42" s="39"/>
      <c r="Y42" s="39"/>
      <c r="Z42" s="39"/>
      <c r="AA42" s="39"/>
      <c r="AB42" s="39"/>
      <c r="AC42" s="39"/>
      <c r="AD42" s="39"/>
      <c r="AE42" s="39"/>
      <c r="AF42" s="39"/>
      <c r="AG42" s="39"/>
      <c r="AH42" s="39"/>
      <c r="AI42" s="39" t="s">
        <v>39</v>
      </c>
      <c r="AJ42" s="39"/>
      <c r="AK42" s="39"/>
      <c r="AL42" s="39"/>
      <c r="AM42" s="39"/>
      <c r="AN42" s="39"/>
      <c r="AO42" s="39"/>
      <c r="AP42" s="39"/>
      <c r="AQ42" s="39"/>
      <c r="AR42" s="39"/>
      <c r="AS42" s="39"/>
      <c r="AT42" s="39"/>
      <c r="AU42" s="39"/>
      <c r="AV42" s="39"/>
      <c r="AW42" s="39"/>
      <c r="AX42" s="39"/>
      <c r="AY42" s="39" t="s">
        <v>0</v>
      </c>
      <c r="AZ42" s="39"/>
      <c r="BA42" s="39"/>
      <c r="BB42" s="39"/>
      <c r="BC42" s="39"/>
      <c r="BD42" s="39"/>
      <c r="BE42" s="39"/>
      <c r="BF42" s="39"/>
      <c r="BG42" s="39"/>
      <c r="BH42" s="39"/>
      <c r="BI42" s="39"/>
      <c r="BJ42" s="39"/>
      <c r="BK42" s="39"/>
      <c r="BL42" s="39"/>
      <c r="BM42" s="39"/>
      <c r="BN42" s="39"/>
      <c r="BO42" s="2"/>
      <c r="BP42" s="2"/>
      <c r="BQ42" s="2"/>
    </row>
    <row r="43" spans="1:80" ht="18" hidden="1" customHeight="1" x14ac:dyDescent="0.2">
      <c r="A43" s="76" t="s">
        <v>11</v>
      </c>
      <c r="B43" s="76"/>
      <c r="C43" s="86" t="s">
        <v>12</v>
      </c>
      <c r="D43" s="86"/>
      <c r="E43" s="86"/>
      <c r="F43" s="86"/>
      <c r="G43" s="86"/>
      <c r="H43" s="86"/>
      <c r="I43" s="86"/>
      <c r="J43" s="86"/>
      <c r="K43" s="86"/>
      <c r="L43" s="86"/>
      <c r="M43" s="86"/>
      <c r="N43" s="86"/>
      <c r="O43" s="86"/>
      <c r="P43" s="86"/>
      <c r="Q43" s="86"/>
      <c r="R43" s="86"/>
      <c r="S43" s="46" t="s">
        <v>8</v>
      </c>
      <c r="T43" s="46"/>
      <c r="U43" s="46"/>
      <c r="V43" s="46"/>
      <c r="W43" s="46"/>
      <c r="X43" s="46" t="s">
        <v>7</v>
      </c>
      <c r="Y43" s="46"/>
      <c r="Z43" s="46"/>
      <c r="AA43" s="46"/>
      <c r="AB43" s="46"/>
      <c r="AC43" s="45" t="s">
        <v>13</v>
      </c>
      <c r="AD43" s="47"/>
      <c r="AE43" s="47"/>
      <c r="AF43" s="47"/>
      <c r="AG43" s="47"/>
      <c r="AH43" s="47"/>
      <c r="AI43" s="46" t="s">
        <v>9</v>
      </c>
      <c r="AJ43" s="46"/>
      <c r="AK43" s="46"/>
      <c r="AL43" s="46"/>
      <c r="AM43" s="46"/>
      <c r="AN43" s="46" t="s">
        <v>10</v>
      </c>
      <c r="AO43" s="46"/>
      <c r="AP43" s="46"/>
      <c r="AQ43" s="46"/>
      <c r="AR43" s="46"/>
      <c r="AS43" s="45" t="s">
        <v>13</v>
      </c>
      <c r="AT43" s="47"/>
      <c r="AU43" s="47"/>
      <c r="AV43" s="47"/>
      <c r="AW43" s="47"/>
      <c r="AX43" s="47"/>
      <c r="AY43" s="48" t="s">
        <v>14</v>
      </c>
      <c r="AZ43" s="49"/>
      <c r="BA43" s="49"/>
      <c r="BB43" s="49"/>
      <c r="BC43" s="50"/>
      <c r="BD43" s="48" t="s">
        <v>14</v>
      </c>
      <c r="BE43" s="49"/>
      <c r="BF43" s="49"/>
      <c r="BG43" s="49"/>
      <c r="BH43" s="50"/>
      <c r="BI43" s="47" t="s">
        <v>13</v>
      </c>
      <c r="BJ43" s="47"/>
      <c r="BK43" s="47"/>
      <c r="BL43" s="47"/>
      <c r="BM43" s="47"/>
      <c r="BN43" s="47"/>
      <c r="BO43" s="6"/>
      <c r="BP43" s="6"/>
      <c r="BQ43" s="6"/>
      <c r="CA43" s="1" t="s">
        <v>15</v>
      </c>
    </row>
    <row r="44" spans="1:80" s="27" customFormat="1" ht="16.5" customHeight="1" x14ac:dyDescent="0.25">
      <c r="A44" s="84" t="s">
        <v>5</v>
      </c>
      <c r="B44" s="84"/>
      <c r="C44" s="85" t="s">
        <v>40</v>
      </c>
      <c r="D44" s="85"/>
      <c r="E44" s="85"/>
      <c r="F44" s="85"/>
      <c r="G44" s="85"/>
      <c r="H44" s="85"/>
      <c r="I44" s="85"/>
      <c r="J44" s="85"/>
      <c r="K44" s="85"/>
      <c r="L44" s="85"/>
      <c r="M44" s="85"/>
      <c r="N44" s="85"/>
      <c r="O44" s="85"/>
      <c r="P44" s="85"/>
      <c r="Q44" s="85"/>
      <c r="R44" s="85"/>
      <c r="S44" s="105" t="s">
        <v>41</v>
      </c>
      <c r="T44" s="106"/>
      <c r="U44" s="106"/>
      <c r="V44" s="106"/>
      <c r="W44" s="106"/>
      <c r="X44" s="107"/>
      <c r="Y44" s="107"/>
      <c r="Z44" s="107"/>
      <c r="AA44" s="107"/>
      <c r="AB44" s="107"/>
      <c r="AC44" s="107"/>
      <c r="AD44" s="107"/>
      <c r="AE44" s="107"/>
      <c r="AF44" s="107"/>
      <c r="AG44" s="107"/>
      <c r="AH44" s="108"/>
      <c r="AI44" s="116">
        <f>AI46+AI47</f>
        <v>0</v>
      </c>
      <c r="AJ44" s="117"/>
      <c r="AK44" s="117"/>
      <c r="AL44" s="117"/>
      <c r="AM44" s="117"/>
      <c r="AN44" s="118"/>
      <c r="AO44" s="118"/>
      <c r="AP44" s="118"/>
      <c r="AQ44" s="118"/>
      <c r="AR44" s="118"/>
      <c r="AS44" s="118"/>
      <c r="AT44" s="118"/>
      <c r="AU44" s="118"/>
      <c r="AV44" s="118"/>
      <c r="AW44" s="118"/>
      <c r="AX44" s="119"/>
      <c r="AY44" s="98" t="s">
        <v>41</v>
      </c>
      <c r="AZ44" s="99"/>
      <c r="BA44" s="99"/>
      <c r="BB44" s="99"/>
      <c r="BC44" s="99"/>
      <c r="BD44" s="100"/>
      <c r="BE44" s="100"/>
      <c r="BF44" s="100"/>
      <c r="BG44" s="100"/>
      <c r="BH44" s="100"/>
      <c r="BI44" s="100"/>
      <c r="BJ44" s="100"/>
      <c r="BK44" s="100"/>
      <c r="BL44" s="100"/>
      <c r="BM44" s="100"/>
      <c r="BN44" s="101"/>
      <c r="BO44" s="26"/>
      <c r="BP44" s="26"/>
      <c r="BQ44" s="26"/>
    </row>
    <row r="45" spans="1:80" ht="15.75" customHeight="1" x14ac:dyDescent="0.2">
      <c r="A45" s="42" t="s">
        <v>88</v>
      </c>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c r="BM45" s="54"/>
      <c r="BN45" s="55"/>
      <c r="BO45" s="6"/>
      <c r="BP45" s="6"/>
      <c r="BQ45" s="6"/>
    </row>
    <row r="46" spans="1:80" s="25" customFormat="1" ht="15.75" customHeight="1" x14ac:dyDescent="0.25">
      <c r="A46" s="87" t="s">
        <v>42</v>
      </c>
      <c r="B46" s="87"/>
      <c r="C46" s="86" t="s">
        <v>43</v>
      </c>
      <c r="D46" s="86"/>
      <c r="E46" s="86"/>
      <c r="F46" s="86"/>
      <c r="G46" s="86"/>
      <c r="H46" s="86"/>
      <c r="I46" s="86"/>
      <c r="J46" s="86"/>
      <c r="K46" s="86"/>
      <c r="L46" s="86"/>
      <c r="M46" s="86"/>
      <c r="N46" s="86"/>
      <c r="O46" s="86"/>
      <c r="P46" s="86"/>
      <c r="Q46" s="86"/>
      <c r="R46" s="86"/>
      <c r="S46" s="88" t="s">
        <v>41</v>
      </c>
      <c r="T46" s="89"/>
      <c r="U46" s="89"/>
      <c r="V46" s="89"/>
      <c r="W46" s="89"/>
      <c r="X46" s="90"/>
      <c r="Y46" s="90"/>
      <c r="Z46" s="90"/>
      <c r="AA46" s="90"/>
      <c r="AB46" s="90"/>
      <c r="AC46" s="90"/>
      <c r="AD46" s="90"/>
      <c r="AE46" s="90"/>
      <c r="AF46" s="90"/>
      <c r="AG46" s="90"/>
      <c r="AH46" s="91"/>
      <c r="AI46" s="120">
        <v>0</v>
      </c>
      <c r="AJ46" s="121"/>
      <c r="AK46" s="121"/>
      <c r="AL46" s="121"/>
      <c r="AM46" s="121"/>
      <c r="AN46" s="122"/>
      <c r="AO46" s="122"/>
      <c r="AP46" s="122"/>
      <c r="AQ46" s="122"/>
      <c r="AR46" s="122"/>
      <c r="AS46" s="122"/>
      <c r="AT46" s="122"/>
      <c r="AU46" s="122"/>
      <c r="AV46" s="122"/>
      <c r="AW46" s="122"/>
      <c r="AX46" s="123"/>
      <c r="AY46" s="125" t="s">
        <v>41</v>
      </c>
      <c r="AZ46" s="126"/>
      <c r="BA46" s="126"/>
      <c r="BB46" s="126"/>
      <c r="BC46" s="126"/>
      <c r="BD46" s="90"/>
      <c r="BE46" s="90"/>
      <c r="BF46" s="90"/>
      <c r="BG46" s="90"/>
      <c r="BH46" s="90"/>
      <c r="BI46" s="90"/>
      <c r="BJ46" s="90"/>
      <c r="BK46" s="90"/>
      <c r="BL46" s="90"/>
      <c r="BM46" s="90"/>
      <c r="BN46" s="91"/>
      <c r="BO46" s="9"/>
      <c r="BP46" s="9"/>
      <c r="BQ46" s="9"/>
    </row>
    <row r="47" spans="1:80" s="25" customFormat="1" ht="15.75" customHeight="1" x14ac:dyDescent="0.25">
      <c r="A47" s="87" t="s">
        <v>101</v>
      </c>
      <c r="B47" s="87"/>
      <c r="C47" s="86" t="s">
        <v>56</v>
      </c>
      <c r="D47" s="86"/>
      <c r="E47" s="86"/>
      <c r="F47" s="86"/>
      <c r="G47" s="86"/>
      <c r="H47" s="86"/>
      <c r="I47" s="86"/>
      <c r="J47" s="86"/>
      <c r="K47" s="86"/>
      <c r="L47" s="86"/>
      <c r="M47" s="86"/>
      <c r="N47" s="86"/>
      <c r="O47" s="86"/>
      <c r="P47" s="86"/>
      <c r="Q47" s="86"/>
      <c r="R47" s="86"/>
      <c r="S47" s="88" t="s">
        <v>41</v>
      </c>
      <c r="T47" s="89"/>
      <c r="U47" s="89"/>
      <c r="V47" s="89"/>
      <c r="W47" s="89"/>
      <c r="X47" s="90"/>
      <c r="Y47" s="90"/>
      <c r="Z47" s="90"/>
      <c r="AA47" s="90"/>
      <c r="AB47" s="90"/>
      <c r="AC47" s="90"/>
      <c r="AD47" s="90"/>
      <c r="AE47" s="90"/>
      <c r="AF47" s="90"/>
      <c r="AG47" s="90"/>
      <c r="AH47" s="91"/>
      <c r="AI47" s="120">
        <v>0</v>
      </c>
      <c r="AJ47" s="121"/>
      <c r="AK47" s="121"/>
      <c r="AL47" s="121"/>
      <c r="AM47" s="121"/>
      <c r="AN47" s="122"/>
      <c r="AO47" s="122"/>
      <c r="AP47" s="122"/>
      <c r="AQ47" s="122"/>
      <c r="AR47" s="122"/>
      <c r="AS47" s="122"/>
      <c r="AT47" s="122"/>
      <c r="AU47" s="122"/>
      <c r="AV47" s="122"/>
      <c r="AW47" s="122"/>
      <c r="AX47" s="123"/>
      <c r="AY47" s="125" t="s">
        <v>41</v>
      </c>
      <c r="AZ47" s="126"/>
      <c r="BA47" s="126"/>
      <c r="BB47" s="126"/>
      <c r="BC47" s="126"/>
      <c r="BD47" s="90"/>
      <c r="BE47" s="90"/>
      <c r="BF47" s="90"/>
      <c r="BG47" s="90"/>
      <c r="BH47" s="90"/>
      <c r="BI47" s="90"/>
      <c r="BJ47" s="90"/>
      <c r="BK47" s="90"/>
      <c r="BL47" s="90"/>
      <c r="BM47" s="90"/>
      <c r="BN47" s="91"/>
      <c r="BO47" s="9"/>
      <c r="BP47" s="9"/>
      <c r="BQ47" s="9"/>
    </row>
    <row r="48" spans="1:80" ht="15.75" customHeight="1" x14ac:dyDescent="0.2">
      <c r="A48" s="208" t="s">
        <v>174</v>
      </c>
      <c r="B48" s="180"/>
      <c r="C48" s="180"/>
      <c r="D48" s="180"/>
      <c r="E48" s="180"/>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c r="AN48" s="180"/>
      <c r="AO48" s="180"/>
      <c r="AP48" s="180"/>
      <c r="AQ48" s="180"/>
      <c r="AR48" s="180"/>
      <c r="AS48" s="180"/>
      <c r="AT48" s="180"/>
      <c r="AU48" s="180"/>
      <c r="AV48" s="180"/>
      <c r="AW48" s="180"/>
      <c r="AX48" s="180"/>
      <c r="AY48" s="180"/>
      <c r="AZ48" s="180"/>
      <c r="BA48" s="180"/>
      <c r="BB48" s="180"/>
      <c r="BC48" s="180"/>
      <c r="BD48" s="180"/>
      <c r="BE48" s="180"/>
      <c r="BF48" s="180"/>
      <c r="BG48" s="180"/>
      <c r="BH48" s="180"/>
      <c r="BI48" s="180"/>
      <c r="BJ48" s="180"/>
      <c r="BK48" s="180"/>
      <c r="BL48" s="180"/>
      <c r="BM48" s="180"/>
      <c r="BN48" s="181"/>
      <c r="BO48" s="6"/>
      <c r="BP48" s="6"/>
      <c r="BQ48" s="6"/>
    </row>
    <row r="49" spans="1:78" s="27" customFormat="1" ht="15" customHeight="1" x14ac:dyDescent="0.25">
      <c r="A49" s="96" t="s">
        <v>22</v>
      </c>
      <c r="B49" s="97"/>
      <c r="C49" s="102" t="s">
        <v>44</v>
      </c>
      <c r="D49" s="103"/>
      <c r="E49" s="103"/>
      <c r="F49" s="103"/>
      <c r="G49" s="103"/>
      <c r="H49" s="103"/>
      <c r="I49" s="103"/>
      <c r="J49" s="103"/>
      <c r="K49" s="103"/>
      <c r="L49" s="103"/>
      <c r="M49" s="103"/>
      <c r="N49" s="103"/>
      <c r="O49" s="103"/>
      <c r="P49" s="103"/>
      <c r="Q49" s="103"/>
      <c r="R49" s="104"/>
      <c r="S49" s="92">
        <f>S51+S52+S53+S54</f>
        <v>0</v>
      </c>
      <c r="T49" s="93"/>
      <c r="U49" s="93"/>
      <c r="V49" s="93"/>
      <c r="W49" s="93"/>
      <c r="X49" s="93"/>
      <c r="Y49" s="93"/>
      <c r="Z49" s="93"/>
      <c r="AA49" s="93"/>
      <c r="AB49" s="93"/>
      <c r="AC49" s="93"/>
      <c r="AD49" s="93"/>
      <c r="AE49" s="93"/>
      <c r="AF49" s="93"/>
      <c r="AG49" s="93"/>
      <c r="AH49" s="109"/>
      <c r="AI49" s="92">
        <f>AI51+AI52+AI53+AI54</f>
        <v>0</v>
      </c>
      <c r="AJ49" s="93"/>
      <c r="AK49" s="93"/>
      <c r="AL49" s="93"/>
      <c r="AM49" s="93"/>
      <c r="AN49" s="93"/>
      <c r="AO49" s="93"/>
      <c r="AP49" s="93"/>
      <c r="AQ49" s="93"/>
      <c r="AR49" s="93"/>
      <c r="AS49" s="93"/>
      <c r="AT49" s="93"/>
      <c r="AU49" s="93"/>
      <c r="AV49" s="93"/>
      <c r="AW49" s="93"/>
      <c r="AX49" s="109"/>
      <c r="AY49" s="92">
        <f>AY51+AY52+AY53+AY54</f>
        <v>0</v>
      </c>
      <c r="AZ49" s="93"/>
      <c r="BA49" s="93"/>
      <c r="BB49" s="93"/>
      <c r="BC49" s="93"/>
      <c r="BD49" s="93"/>
      <c r="BE49" s="93"/>
      <c r="BF49" s="93"/>
      <c r="BG49" s="93"/>
      <c r="BH49" s="93"/>
      <c r="BI49" s="93"/>
      <c r="BJ49" s="93"/>
      <c r="BK49" s="93"/>
      <c r="BL49" s="93"/>
      <c r="BM49" s="93"/>
      <c r="BN49" s="109"/>
      <c r="BO49" s="26"/>
      <c r="BP49" s="26"/>
      <c r="BQ49" s="26"/>
    </row>
    <row r="50" spans="1:78" s="115" customFormat="1" ht="15" customHeight="1" x14ac:dyDescent="0.2">
      <c r="A50" s="114" t="s">
        <v>88</v>
      </c>
    </row>
    <row r="51" spans="1:78" s="25" customFormat="1" ht="15" customHeight="1" x14ac:dyDescent="0.25">
      <c r="A51" s="87" t="s">
        <v>45</v>
      </c>
      <c r="B51" s="87"/>
      <c r="C51" s="86" t="s">
        <v>49</v>
      </c>
      <c r="D51" s="86"/>
      <c r="E51" s="86"/>
      <c r="F51" s="86"/>
      <c r="G51" s="86"/>
      <c r="H51" s="86"/>
      <c r="I51" s="86"/>
      <c r="J51" s="86"/>
      <c r="K51" s="86"/>
      <c r="L51" s="86"/>
      <c r="M51" s="86"/>
      <c r="N51" s="86"/>
      <c r="O51" s="86"/>
      <c r="P51" s="86"/>
      <c r="Q51" s="86"/>
      <c r="R51" s="86"/>
      <c r="S51" s="110">
        <v>0</v>
      </c>
      <c r="T51" s="111"/>
      <c r="U51" s="111"/>
      <c r="V51" s="111"/>
      <c r="W51" s="111"/>
      <c r="X51" s="112"/>
      <c r="Y51" s="112"/>
      <c r="Z51" s="112"/>
      <c r="AA51" s="112"/>
      <c r="AB51" s="112"/>
      <c r="AC51" s="112"/>
      <c r="AD51" s="112"/>
      <c r="AE51" s="112"/>
      <c r="AF51" s="112"/>
      <c r="AG51" s="112"/>
      <c r="AH51" s="113"/>
      <c r="AI51" s="120">
        <v>0</v>
      </c>
      <c r="AJ51" s="121"/>
      <c r="AK51" s="121"/>
      <c r="AL51" s="121"/>
      <c r="AM51" s="121"/>
      <c r="AN51" s="121"/>
      <c r="AO51" s="121"/>
      <c r="AP51" s="121"/>
      <c r="AQ51" s="121"/>
      <c r="AR51" s="121"/>
      <c r="AS51" s="121"/>
      <c r="AT51" s="121"/>
      <c r="AU51" s="121"/>
      <c r="AV51" s="121"/>
      <c r="AW51" s="121"/>
      <c r="AX51" s="124"/>
      <c r="AY51" s="127">
        <f>AI51-S51</f>
        <v>0</v>
      </c>
      <c r="AZ51" s="128"/>
      <c r="BA51" s="128"/>
      <c r="BB51" s="128"/>
      <c r="BC51" s="128"/>
      <c r="BD51" s="112"/>
      <c r="BE51" s="112"/>
      <c r="BF51" s="112"/>
      <c r="BG51" s="112"/>
      <c r="BH51" s="112"/>
      <c r="BI51" s="112"/>
      <c r="BJ51" s="112"/>
      <c r="BK51" s="112"/>
      <c r="BL51" s="112"/>
      <c r="BM51" s="112"/>
      <c r="BN51" s="113"/>
      <c r="BO51" s="9"/>
      <c r="BP51" s="9"/>
      <c r="BQ51" s="9"/>
    </row>
    <row r="52" spans="1:78" s="25" customFormat="1" ht="15.75" customHeight="1" x14ac:dyDescent="0.25">
      <c r="A52" s="87" t="s">
        <v>46</v>
      </c>
      <c r="B52" s="87"/>
      <c r="C52" s="86" t="s">
        <v>50</v>
      </c>
      <c r="D52" s="86"/>
      <c r="E52" s="86"/>
      <c r="F52" s="86"/>
      <c r="G52" s="86"/>
      <c r="H52" s="86"/>
      <c r="I52" s="86"/>
      <c r="J52" s="86"/>
      <c r="K52" s="86"/>
      <c r="L52" s="86"/>
      <c r="M52" s="86"/>
      <c r="N52" s="86"/>
      <c r="O52" s="86"/>
      <c r="P52" s="86"/>
      <c r="Q52" s="86"/>
      <c r="R52" s="86"/>
      <c r="S52" s="110">
        <v>0</v>
      </c>
      <c r="T52" s="111"/>
      <c r="U52" s="111"/>
      <c r="V52" s="111"/>
      <c r="W52" s="111"/>
      <c r="X52" s="112"/>
      <c r="Y52" s="112"/>
      <c r="Z52" s="112"/>
      <c r="AA52" s="112"/>
      <c r="AB52" s="112"/>
      <c r="AC52" s="112"/>
      <c r="AD52" s="112"/>
      <c r="AE52" s="112"/>
      <c r="AF52" s="112"/>
      <c r="AG52" s="112"/>
      <c r="AH52" s="113"/>
      <c r="AI52" s="120">
        <v>0</v>
      </c>
      <c r="AJ52" s="121"/>
      <c r="AK52" s="121"/>
      <c r="AL52" s="121"/>
      <c r="AM52" s="121"/>
      <c r="AN52" s="122"/>
      <c r="AO52" s="122"/>
      <c r="AP52" s="122"/>
      <c r="AQ52" s="122"/>
      <c r="AR52" s="122"/>
      <c r="AS52" s="122"/>
      <c r="AT52" s="122"/>
      <c r="AU52" s="122"/>
      <c r="AV52" s="122"/>
      <c r="AW52" s="122"/>
      <c r="AX52" s="123"/>
      <c r="AY52" s="127">
        <f>AI52-S52</f>
        <v>0</v>
      </c>
      <c r="AZ52" s="128"/>
      <c r="BA52" s="128"/>
      <c r="BB52" s="128"/>
      <c r="BC52" s="128"/>
      <c r="BD52" s="112"/>
      <c r="BE52" s="112"/>
      <c r="BF52" s="112"/>
      <c r="BG52" s="112"/>
      <c r="BH52" s="112"/>
      <c r="BI52" s="112"/>
      <c r="BJ52" s="112"/>
      <c r="BK52" s="112"/>
      <c r="BL52" s="112"/>
      <c r="BM52" s="112"/>
      <c r="BN52" s="113"/>
      <c r="BO52" s="9"/>
      <c r="BP52" s="9"/>
      <c r="BQ52" s="9"/>
    </row>
    <row r="53" spans="1:78" s="25" customFormat="1" ht="15" customHeight="1" x14ac:dyDescent="0.25">
      <c r="A53" s="87" t="s">
        <v>47</v>
      </c>
      <c r="B53" s="87"/>
      <c r="C53" s="86" t="s">
        <v>51</v>
      </c>
      <c r="D53" s="86"/>
      <c r="E53" s="86"/>
      <c r="F53" s="86"/>
      <c r="G53" s="86"/>
      <c r="H53" s="86"/>
      <c r="I53" s="86"/>
      <c r="J53" s="86"/>
      <c r="K53" s="86"/>
      <c r="L53" s="86"/>
      <c r="M53" s="86"/>
      <c r="N53" s="86"/>
      <c r="O53" s="86"/>
      <c r="P53" s="86"/>
      <c r="Q53" s="86"/>
      <c r="R53" s="86"/>
      <c r="S53" s="110">
        <v>0</v>
      </c>
      <c r="T53" s="111"/>
      <c r="U53" s="111"/>
      <c r="V53" s="111"/>
      <c r="W53" s="111"/>
      <c r="X53" s="112"/>
      <c r="Y53" s="112"/>
      <c r="Z53" s="112"/>
      <c r="AA53" s="112"/>
      <c r="AB53" s="112"/>
      <c r="AC53" s="112"/>
      <c r="AD53" s="112"/>
      <c r="AE53" s="112"/>
      <c r="AF53" s="112"/>
      <c r="AG53" s="112"/>
      <c r="AH53" s="113"/>
      <c r="AI53" s="120">
        <v>0</v>
      </c>
      <c r="AJ53" s="121"/>
      <c r="AK53" s="121"/>
      <c r="AL53" s="121"/>
      <c r="AM53" s="121"/>
      <c r="AN53" s="122"/>
      <c r="AO53" s="122"/>
      <c r="AP53" s="122"/>
      <c r="AQ53" s="122"/>
      <c r="AR53" s="122"/>
      <c r="AS53" s="122"/>
      <c r="AT53" s="122"/>
      <c r="AU53" s="122"/>
      <c r="AV53" s="122"/>
      <c r="AW53" s="122"/>
      <c r="AX53" s="123"/>
      <c r="AY53" s="127">
        <f>AI53-S53</f>
        <v>0</v>
      </c>
      <c r="AZ53" s="128"/>
      <c r="BA53" s="128"/>
      <c r="BB53" s="128"/>
      <c r="BC53" s="128"/>
      <c r="BD53" s="112"/>
      <c r="BE53" s="112"/>
      <c r="BF53" s="112"/>
      <c r="BG53" s="112"/>
      <c r="BH53" s="112"/>
      <c r="BI53" s="112"/>
      <c r="BJ53" s="112"/>
      <c r="BK53" s="112"/>
      <c r="BL53" s="112"/>
      <c r="BM53" s="112"/>
      <c r="BN53" s="113"/>
      <c r="BO53" s="9"/>
      <c r="BP53" s="9"/>
      <c r="BQ53" s="9"/>
    </row>
    <row r="54" spans="1:78" s="25" customFormat="1" ht="15" customHeight="1" x14ac:dyDescent="0.25">
      <c r="A54" s="87" t="s">
        <v>48</v>
      </c>
      <c r="B54" s="87"/>
      <c r="C54" s="86" t="s">
        <v>52</v>
      </c>
      <c r="D54" s="86"/>
      <c r="E54" s="86"/>
      <c r="F54" s="86"/>
      <c r="G54" s="86"/>
      <c r="H54" s="86"/>
      <c r="I54" s="86"/>
      <c r="J54" s="86"/>
      <c r="K54" s="86"/>
      <c r="L54" s="86"/>
      <c r="M54" s="86"/>
      <c r="N54" s="86"/>
      <c r="O54" s="86"/>
      <c r="P54" s="86"/>
      <c r="Q54" s="86"/>
      <c r="R54" s="86"/>
      <c r="S54" s="110">
        <v>0</v>
      </c>
      <c r="T54" s="111"/>
      <c r="U54" s="111"/>
      <c r="V54" s="111"/>
      <c r="W54" s="111"/>
      <c r="X54" s="112"/>
      <c r="Y54" s="112"/>
      <c r="Z54" s="112"/>
      <c r="AA54" s="112"/>
      <c r="AB54" s="112"/>
      <c r="AC54" s="112"/>
      <c r="AD54" s="112"/>
      <c r="AE54" s="112"/>
      <c r="AF54" s="112"/>
      <c r="AG54" s="112"/>
      <c r="AH54" s="113"/>
      <c r="AI54" s="120">
        <v>0</v>
      </c>
      <c r="AJ54" s="121"/>
      <c r="AK54" s="121"/>
      <c r="AL54" s="121"/>
      <c r="AM54" s="121"/>
      <c r="AN54" s="122"/>
      <c r="AO54" s="122"/>
      <c r="AP54" s="122"/>
      <c r="AQ54" s="122"/>
      <c r="AR54" s="122"/>
      <c r="AS54" s="122"/>
      <c r="AT54" s="122"/>
      <c r="AU54" s="122"/>
      <c r="AV54" s="122"/>
      <c r="AW54" s="122"/>
      <c r="AX54" s="123"/>
      <c r="AY54" s="127">
        <f>AI54-S54</f>
        <v>0</v>
      </c>
      <c r="AZ54" s="128"/>
      <c r="BA54" s="128"/>
      <c r="BB54" s="128"/>
      <c r="BC54" s="128"/>
      <c r="BD54" s="112"/>
      <c r="BE54" s="112"/>
      <c r="BF54" s="112"/>
      <c r="BG54" s="112"/>
      <c r="BH54" s="112"/>
      <c r="BI54" s="112"/>
      <c r="BJ54" s="112"/>
      <c r="BK54" s="112"/>
      <c r="BL54" s="112"/>
      <c r="BM54" s="112"/>
      <c r="BN54" s="113"/>
      <c r="BO54" s="9"/>
      <c r="BP54" s="9"/>
      <c r="BQ54" s="9"/>
    </row>
    <row r="55" spans="1:78" ht="15.75" customHeight="1" x14ac:dyDescent="0.2">
      <c r="A55" s="208" t="s">
        <v>175</v>
      </c>
      <c r="B55" s="180"/>
      <c r="C55" s="180"/>
      <c r="D55" s="180"/>
      <c r="E55" s="180"/>
      <c r="F55" s="180"/>
      <c r="G55" s="18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N55" s="180"/>
      <c r="AO55" s="180"/>
      <c r="AP55" s="180"/>
      <c r="AQ55" s="180"/>
      <c r="AR55" s="180"/>
      <c r="AS55" s="180"/>
      <c r="AT55" s="180"/>
      <c r="AU55" s="180"/>
      <c r="AV55" s="180"/>
      <c r="AW55" s="180"/>
      <c r="AX55" s="180"/>
      <c r="AY55" s="180"/>
      <c r="AZ55" s="180"/>
      <c r="BA55" s="180"/>
      <c r="BB55" s="180"/>
      <c r="BC55" s="180"/>
      <c r="BD55" s="180"/>
      <c r="BE55" s="180"/>
      <c r="BF55" s="180"/>
      <c r="BG55" s="180"/>
      <c r="BH55" s="180"/>
      <c r="BI55" s="180"/>
      <c r="BJ55" s="180"/>
      <c r="BK55" s="180"/>
      <c r="BL55" s="180"/>
      <c r="BM55" s="180"/>
      <c r="BN55" s="181"/>
      <c r="BO55" s="6"/>
      <c r="BP55" s="6"/>
      <c r="BQ55" s="6"/>
    </row>
    <row r="56" spans="1:78" s="27" customFormat="1" ht="15.75" customHeight="1" x14ac:dyDescent="0.25">
      <c r="A56" s="84" t="s">
        <v>23</v>
      </c>
      <c r="B56" s="84"/>
      <c r="C56" s="85" t="s">
        <v>53</v>
      </c>
      <c r="D56" s="85"/>
      <c r="E56" s="85"/>
      <c r="F56" s="85"/>
      <c r="G56" s="85"/>
      <c r="H56" s="85"/>
      <c r="I56" s="85"/>
      <c r="J56" s="85"/>
      <c r="K56" s="85"/>
      <c r="L56" s="85"/>
      <c r="M56" s="85"/>
      <c r="N56" s="85"/>
      <c r="O56" s="85"/>
      <c r="P56" s="85"/>
      <c r="Q56" s="85"/>
      <c r="R56" s="85"/>
      <c r="S56" s="88" t="s">
        <v>41</v>
      </c>
      <c r="T56" s="89"/>
      <c r="U56" s="89"/>
      <c r="V56" s="89"/>
      <c r="W56" s="89"/>
      <c r="X56" s="90"/>
      <c r="Y56" s="90"/>
      <c r="Z56" s="90"/>
      <c r="AA56" s="90"/>
      <c r="AB56" s="90"/>
      <c r="AC56" s="90"/>
      <c r="AD56" s="90"/>
      <c r="AE56" s="90"/>
      <c r="AF56" s="90"/>
      <c r="AG56" s="90"/>
      <c r="AH56" s="91"/>
      <c r="AI56" s="92">
        <f>AI58+AI59</f>
        <v>0</v>
      </c>
      <c r="AJ56" s="93"/>
      <c r="AK56" s="93"/>
      <c r="AL56" s="93"/>
      <c r="AM56" s="93"/>
      <c r="AN56" s="94"/>
      <c r="AO56" s="94"/>
      <c r="AP56" s="94"/>
      <c r="AQ56" s="94"/>
      <c r="AR56" s="94"/>
      <c r="AS56" s="94"/>
      <c r="AT56" s="94"/>
      <c r="AU56" s="94"/>
      <c r="AV56" s="94"/>
      <c r="AW56" s="94"/>
      <c r="AX56" s="95"/>
      <c r="AY56" s="88" t="s">
        <v>41</v>
      </c>
      <c r="AZ56" s="89"/>
      <c r="BA56" s="89"/>
      <c r="BB56" s="89"/>
      <c r="BC56" s="89"/>
      <c r="BD56" s="90"/>
      <c r="BE56" s="90"/>
      <c r="BF56" s="90"/>
      <c r="BG56" s="90"/>
      <c r="BH56" s="90"/>
      <c r="BI56" s="90"/>
      <c r="BJ56" s="90"/>
      <c r="BK56" s="90"/>
      <c r="BL56" s="90"/>
      <c r="BM56" s="90"/>
      <c r="BN56" s="91"/>
      <c r="BO56" s="26"/>
      <c r="BP56" s="26"/>
      <c r="BQ56" s="26"/>
    </row>
    <row r="57" spans="1:78" ht="15" customHeight="1" x14ac:dyDescent="0.2">
      <c r="A57" s="42" t="s">
        <v>88</v>
      </c>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5"/>
      <c r="BO57" s="6"/>
      <c r="BP57" s="6"/>
      <c r="BQ57" s="6"/>
    </row>
    <row r="58" spans="1:78" s="25" customFormat="1" ht="15.75" customHeight="1" x14ac:dyDescent="0.25">
      <c r="A58" s="87" t="s">
        <v>54</v>
      </c>
      <c r="B58" s="87"/>
      <c r="C58" s="86" t="s">
        <v>43</v>
      </c>
      <c r="D58" s="86"/>
      <c r="E58" s="86"/>
      <c r="F58" s="86"/>
      <c r="G58" s="86"/>
      <c r="H58" s="86"/>
      <c r="I58" s="86"/>
      <c r="J58" s="86"/>
      <c r="K58" s="86"/>
      <c r="L58" s="86"/>
      <c r="M58" s="86"/>
      <c r="N58" s="86"/>
      <c r="O58" s="86"/>
      <c r="P58" s="86"/>
      <c r="Q58" s="86"/>
      <c r="R58" s="86"/>
      <c r="S58" s="88" t="s">
        <v>41</v>
      </c>
      <c r="T58" s="89"/>
      <c r="U58" s="89"/>
      <c r="V58" s="89"/>
      <c r="W58" s="89"/>
      <c r="X58" s="90"/>
      <c r="Y58" s="90"/>
      <c r="Z58" s="90"/>
      <c r="AA58" s="90"/>
      <c r="AB58" s="90"/>
      <c r="AC58" s="90"/>
      <c r="AD58" s="90"/>
      <c r="AE58" s="90"/>
      <c r="AF58" s="90"/>
      <c r="AG58" s="90"/>
      <c r="AH58" s="91"/>
      <c r="AI58" s="120">
        <v>0</v>
      </c>
      <c r="AJ58" s="121"/>
      <c r="AK58" s="121"/>
      <c r="AL58" s="121"/>
      <c r="AM58" s="121"/>
      <c r="AN58" s="122"/>
      <c r="AO58" s="122"/>
      <c r="AP58" s="122"/>
      <c r="AQ58" s="122"/>
      <c r="AR58" s="122"/>
      <c r="AS58" s="122"/>
      <c r="AT58" s="122"/>
      <c r="AU58" s="122"/>
      <c r="AV58" s="122"/>
      <c r="AW58" s="122"/>
      <c r="AX58" s="123"/>
      <c r="AY58" s="88" t="s">
        <v>41</v>
      </c>
      <c r="AZ58" s="89"/>
      <c r="BA58" s="89"/>
      <c r="BB58" s="89"/>
      <c r="BC58" s="89"/>
      <c r="BD58" s="90"/>
      <c r="BE58" s="90"/>
      <c r="BF58" s="90"/>
      <c r="BG58" s="90"/>
      <c r="BH58" s="90"/>
      <c r="BI58" s="90"/>
      <c r="BJ58" s="90"/>
      <c r="BK58" s="90"/>
      <c r="BL58" s="90"/>
      <c r="BM58" s="90"/>
      <c r="BN58" s="91"/>
      <c r="BO58" s="9"/>
      <c r="BP58" s="9"/>
      <c r="BQ58" s="9"/>
    </row>
    <row r="59" spans="1:78" s="25" customFormat="1" ht="15" customHeight="1" x14ac:dyDescent="0.25">
      <c r="A59" s="87" t="s">
        <v>55</v>
      </c>
      <c r="B59" s="87"/>
      <c r="C59" s="86" t="s">
        <v>56</v>
      </c>
      <c r="D59" s="86"/>
      <c r="E59" s="86"/>
      <c r="F59" s="86"/>
      <c r="G59" s="86"/>
      <c r="H59" s="86"/>
      <c r="I59" s="86"/>
      <c r="J59" s="86"/>
      <c r="K59" s="86"/>
      <c r="L59" s="86"/>
      <c r="M59" s="86"/>
      <c r="N59" s="86"/>
      <c r="O59" s="86"/>
      <c r="P59" s="86"/>
      <c r="Q59" s="86"/>
      <c r="R59" s="86"/>
      <c r="S59" s="88" t="s">
        <v>41</v>
      </c>
      <c r="T59" s="89"/>
      <c r="U59" s="89"/>
      <c r="V59" s="89"/>
      <c r="W59" s="89"/>
      <c r="X59" s="90"/>
      <c r="Y59" s="90"/>
      <c r="Z59" s="90"/>
      <c r="AA59" s="90"/>
      <c r="AB59" s="90"/>
      <c r="AC59" s="90"/>
      <c r="AD59" s="90"/>
      <c r="AE59" s="90"/>
      <c r="AF59" s="90"/>
      <c r="AG59" s="90"/>
      <c r="AH59" s="91"/>
      <c r="AI59" s="120">
        <v>0</v>
      </c>
      <c r="AJ59" s="121"/>
      <c r="AK59" s="121"/>
      <c r="AL59" s="121"/>
      <c r="AM59" s="121"/>
      <c r="AN59" s="122"/>
      <c r="AO59" s="122"/>
      <c r="AP59" s="122"/>
      <c r="AQ59" s="122"/>
      <c r="AR59" s="122"/>
      <c r="AS59" s="122"/>
      <c r="AT59" s="122"/>
      <c r="AU59" s="122"/>
      <c r="AV59" s="122"/>
      <c r="AW59" s="122"/>
      <c r="AX59" s="123"/>
      <c r="AY59" s="88" t="s">
        <v>41</v>
      </c>
      <c r="AZ59" s="89"/>
      <c r="BA59" s="89"/>
      <c r="BB59" s="89"/>
      <c r="BC59" s="89"/>
      <c r="BD59" s="90"/>
      <c r="BE59" s="90"/>
      <c r="BF59" s="90"/>
      <c r="BG59" s="90"/>
      <c r="BH59" s="90"/>
      <c r="BI59" s="90"/>
      <c r="BJ59" s="90"/>
      <c r="BK59" s="90"/>
      <c r="BL59" s="90"/>
      <c r="BM59" s="90"/>
      <c r="BN59" s="91"/>
      <c r="BO59" s="9"/>
      <c r="BP59" s="9"/>
      <c r="BQ59" s="9"/>
    </row>
    <row r="60" spans="1:78" ht="15.75" customHeight="1" x14ac:dyDescent="0.2">
      <c r="A60" s="208" t="s">
        <v>176</v>
      </c>
      <c r="B60" s="180"/>
      <c r="C60" s="180"/>
      <c r="D60" s="180"/>
      <c r="E60" s="180"/>
      <c r="F60" s="180"/>
      <c r="G60" s="18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0"/>
      <c r="BB60" s="180"/>
      <c r="BC60" s="180"/>
      <c r="BD60" s="180"/>
      <c r="BE60" s="180"/>
      <c r="BF60" s="180"/>
      <c r="BG60" s="180"/>
      <c r="BH60" s="180"/>
      <c r="BI60" s="180"/>
      <c r="BJ60" s="180"/>
      <c r="BK60" s="180"/>
      <c r="BL60" s="180"/>
      <c r="BM60" s="180"/>
      <c r="BN60" s="181"/>
      <c r="BO60" s="6"/>
      <c r="BP60" s="6"/>
      <c r="BQ60" s="6"/>
    </row>
    <row r="62" spans="1:78" ht="15.75" customHeight="1" x14ac:dyDescent="0.2">
      <c r="A62" s="52" t="s">
        <v>87</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8" ht="8.25" customHeight="1" x14ac:dyDescent="0.2"/>
    <row r="64" spans="1:78" ht="45" customHeight="1" x14ac:dyDescent="0.2">
      <c r="A64" s="40" t="s">
        <v>3</v>
      </c>
      <c r="B64" s="41"/>
      <c r="C64" s="40" t="s">
        <v>4</v>
      </c>
      <c r="D64" s="157"/>
      <c r="E64" s="157"/>
      <c r="F64" s="157"/>
      <c r="G64" s="157"/>
      <c r="H64" s="157"/>
      <c r="I64" s="157"/>
      <c r="J64" s="158"/>
      <c r="K64" s="158"/>
      <c r="L64" s="158"/>
      <c r="M64" s="158"/>
      <c r="N64" s="158"/>
      <c r="O64" s="158"/>
      <c r="P64" s="158"/>
      <c r="Q64" s="158"/>
      <c r="R64" s="158"/>
      <c r="S64" s="158"/>
      <c r="T64" s="158"/>
      <c r="U64" s="158"/>
      <c r="V64" s="158"/>
      <c r="W64" s="158"/>
      <c r="X64" s="159"/>
      <c r="Y64" s="39" t="s">
        <v>16</v>
      </c>
      <c r="Z64" s="39"/>
      <c r="AA64" s="39"/>
      <c r="AB64" s="39"/>
      <c r="AC64" s="39"/>
      <c r="AD64" s="39"/>
      <c r="AE64" s="39"/>
      <c r="AF64" s="39"/>
      <c r="AG64" s="39"/>
      <c r="AH64" s="39"/>
      <c r="AI64" s="39"/>
      <c r="AJ64" s="39"/>
      <c r="AK64" s="39"/>
      <c r="AL64" s="39"/>
      <c r="AM64" s="39"/>
      <c r="AN64" s="39" t="s">
        <v>39</v>
      </c>
      <c r="AO64" s="39"/>
      <c r="AP64" s="39"/>
      <c r="AQ64" s="39"/>
      <c r="AR64" s="39"/>
      <c r="AS64" s="39"/>
      <c r="AT64" s="39"/>
      <c r="AU64" s="39"/>
      <c r="AV64" s="39"/>
      <c r="AW64" s="39"/>
      <c r="AX64" s="39"/>
      <c r="AY64" s="39"/>
      <c r="AZ64" s="39"/>
      <c r="BA64" s="39"/>
      <c r="BB64" s="39"/>
      <c r="BC64" s="70" t="s">
        <v>0</v>
      </c>
      <c r="BD64" s="70"/>
      <c r="BE64" s="70"/>
      <c r="BF64" s="70"/>
      <c r="BG64" s="70"/>
      <c r="BH64" s="70"/>
      <c r="BI64" s="70"/>
      <c r="BJ64" s="70"/>
      <c r="BK64" s="70"/>
      <c r="BL64" s="70"/>
      <c r="BM64" s="70"/>
      <c r="BN64" s="70"/>
      <c r="BO64" s="70"/>
      <c r="BP64" s="70"/>
      <c r="BQ64" s="70"/>
      <c r="BR64" s="8"/>
      <c r="BS64" s="8"/>
      <c r="BT64" s="8"/>
      <c r="BU64" s="8"/>
      <c r="BV64" s="8"/>
      <c r="BW64" s="8"/>
      <c r="BX64" s="8"/>
      <c r="BY64" s="8"/>
      <c r="BZ64" s="7"/>
    </row>
    <row r="65" spans="1:80" ht="32.25" customHeight="1" x14ac:dyDescent="0.2">
      <c r="A65" s="82"/>
      <c r="B65" s="83"/>
      <c r="C65" s="82"/>
      <c r="D65" s="160"/>
      <c r="E65" s="160"/>
      <c r="F65" s="160"/>
      <c r="G65" s="160"/>
      <c r="H65" s="160"/>
      <c r="I65" s="160"/>
      <c r="J65" s="161"/>
      <c r="K65" s="161"/>
      <c r="L65" s="161"/>
      <c r="M65" s="161"/>
      <c r="N65" s="161"/>
      <c r="O65" s="161"/>
      <c r="P65" s="161"/>
      <c r="Q65" s="161"/>
      <c r="R65" s="161"/>
      <c r="S65" s="161"/>
      <c r="T65" s="161"/>
      <c r="U65" s="161"/>
      <c r="V65" s="161"/>
      <c r="W65" s="161"/>
      <c r="X65" s="162"/>
      <c r="Y65" s="56" t="s">
        <v>2</v>
      </c>
      <c r="Z65" s="57"/>
      <c r="AA65" s="57"/>
      <c r="AB65" s="57"/>
      <c r="AC65" s="58"/>
      <c r="AD65" s="56" t="s">
        <v>1</v>
      </c>
      <c r="AE65" s="57"/>
      <c r="AF65" s="57"/>
      <c r="AG65" s="57"/>
      <c r="AH65" s="58"/>
      <c r="AI65" s="39" t="s">
        <v>17</v>
      </c>
      <c r="AJ65" s="39"/>
      <c r="AK65" s="39"/>
      <c r="AL65" s="39"/>
      <c r="AM65" s="39"/>
      <c r="AN65" s="39" t="s">
        <v>2</v>
      </c>
      <c r="AO65" s="39"/>
      <c r="AP65" s="39"/>
      <c r="AQ65" s="39"/>
      <c r="AR65" s="39"/>
      <c r="AS65" s="39" t="s">
        <v>1</v>
      </c>
      <c r="AT65" s="39"/>
      <c r="AU65" s="39"/>
      <c r="AV65" s="39"/>
      <c r="AW65" s="39"/>
      <c r="AX65" s="39" t="s">
        <v>17</v>
      </c>
      <c r="AY65" s="39"/>
      <c r="AZ65" s="39"/>
      <c r="BA65" s="39"/>
      <c r="BB65" s="39"/>
      <c r="BC65" s="39" t="s">
        <v>2</v>
      </c>
      <c r="BD65" s="39"/>
      <c r="BE65" s="39"/>
      <c r="BF65" s="39"/>
      <c r="BG65" s="39"/>
      <c r="BH65" s="39" t="s">
        <v>1</v>
      </c>
      <c r="BI65" s="39"/>
      <c r="BJ65" s="39"/>
      <c r="BK65" s="39"/>
      <c r="BL65" s="39"/>
      <c r="BM65" s="39" t="s">
        <v>17</v>
      </c>
      <c r="BN65" s="39"/>
      <c r="BO65" s="39"/>
      <c r="BP65" s="39"/>
      <c r="BQ65" s="39"/>
      <c r="BR65" s="2"/>
      <c r="BS65" s="2"/>
      <c r="BT65" s="2"/>
      <c r="BU65" s="2"/>
      <c r="BV65" s="2"/>
      <c r="BW65" s="2"/>
      <c r="BX65" s="2"/>
      <c r="BY65" s="2"/>
      <c r="BZ65" s="7"/>
    </row>
    <row r="66" spans="1:80" ht="15.95" customHeight="1" x14ac:dyDescent="0.2">
      <c r="A66" s="39">
        <v>1</v>
      </c>
      <c r="B66" s="39"/>
      <c r="C66" s="56">
        <v>2</v>
      </c>
      <c r="D66" s="57"/>
      <c r="E66" s="57"/>
      <c r="F66" s="57"/>
      <c r="G66" s="57"/>
      <c r="H66" s="57"/>
      <c r="I66" s="57"/>
      <c r="J66" s="57"/>
      <c r="K66" s="57"/>
      <c r="L66" s="57"/>
      <c r="M66" s="57"/>
      <c r="N66" s="57"/>
      <c r="O66" s="57"/>
      <c r="P66" s="57"/>
      <c r="Q66" s="57"/>
      <c r="R66" s="57"/>
      <c r="S66" s="57"/>
      <c r="T66" s="57"/>
      <c r="U66" s="57"/>
      <c r="V66" s="57"/>
      <c r="W66" s="57"/>
      <c r="X66" s="58"/>
      <c r="Y66" s="39">
        <v>3</v>
      </c>
      <c r="Z66" s="39"/>
      <c r="AA66" s="39"/>
      <c r="AB66" s="39"/>
      <c r="AC66" s="39"/>
      <c r="AD66" s="39">
        <v>4</v>
      </c>
      <c r="AE66" s="39"/>
      <c r="AF66" s="39"/>
      <c r="AG66" s="39"/>
      <c r="AH66" s="39"/>
      <c r="AI66" s="39">
        <v>5</v>
      </c>
      <c r="AJ66" s="39"/>
      <c r="AK66" s="39"/>
      <c r="AL66" s="39"/>
      <c r="AM66" s="39"/>
      <c r="AN66" s="56">
        <v>6</v>
      </c>
      <c r="AO66" s="57"/>
      <c r="AP66" s="57"/>
      <c r="AQ66" s="57"/>
      <c r="AR66" s="58"/>
      <c r="AS66" s="56">
        <v>7</v>
      </c>
      <c r="AT66" s="57"/>
      <c r="AU66" s="57"/>
      <c r="AV66" s="57"/>
      <c r="AW66" s="58"/>
      <c r="AX66" s="56">
        <v>8</v>
      </c>
      <c r="AY66" s="57"/>
      <c r="AZ66" s="57"/>
      <c r="BA66" s="57"/>
      <c r="BB66" s="58"/>
      <c r="BC66" s="56">
        <v>9</v>
      </c>
      <c r="BD66" s="57"/>
      <c r="BE66" s="57"/>
      <c r="BF66" s="57"/>
      <c r="BG66" s="58"/>
      <c r="BH66" s="56">
        <v>10</v>
      </c>
      <c r="BI66" s="57"/>
      <c r="BJ66" s="57"/>
      <c r="BK66" s="57"/>
      <c r="BL66" s="58"/>
      <c r="BM66" s="56">
        <v>11</v>
      </c>
      <c r="BN66" s="57"/>
      <c r="BO66" s="57"/>
      <c r="BP66" s="57"/>
      <c r="BQ66" s="58"/>
      <c r="BR66" s="2"/>
      <c r="BS66" s="2"/>
      <c r="BT66" s="2"/>
      <c r="BU66" s="2"/>
      <c r="BV66" s="2"/>
      <c r="BW66" s="2"/>
      <c r="BX66" s="2"/>
      <c r="BY66" s="2"/>
      <c r="BZ66" s="7"/>
    </row>
    <row r="67" spans="1:80" ht="12.75" hidden="1" customHeight="1" x14ac:dyDescent="0.2">
      <c r="A67" s="76" t="s">
        <v>11</v>
      </c>
      <c r="B67" s="76"/>
      <c r="C67" s="163" t="s">
        <v>12</v>
      </c>
      <c r="D67" s="164"/>
      <c r="E67" s="164"/>
      <c r="F67" s="164"/>
      <c r="G67" s="164"/>
      <c r="H67" s="164"/>
      <c r="I67" s="164"/>
      <c r="J67" s="165"/>
      <c r="K67" s="165"/>
      <c r="L67" s="165"/>
      <c r="M67" s="165"/>
      <c r="N67" s="165"/>
      <c r="O67" s="165"/>
      <c r="P67" s="165"/>
      <c r="Q67" s="165"/>
      <c r="R67" s="165"/>
      <c r="S67" s="165"/>
      <c r="T67" s="165"/>
      <c r="U67" s="165"/>
      <c r="V67" s="165"/>
      <c r="W67" s="165"/>
      <c r="X67" s="166"/>
      <c r="Y67" s="46" t="s">
        <v>33</v>
      </c>
      <c r="Z67" s="46"/>
      <c r="AA67" s="46"/>
      <c r="AB67" s="46"/>
      <c r="AC67" s="46"/>
      <c r="AD67" s="46" t="s">
        <v>91</v>
      </c>
      <c r="AE67" s="46"/>
      <c r="AF67" s="46"/>
      <c r="AG67" s="46"/>
      <c r="AH67" s="46"/>
      <c r="AI67" s="46" t="s">
        <v>13</v>
      </c>
      <c r="AJ67" s="46"/>
      <c r="AK67" s="46"/>
      <c r="AL67" s="46"/>
      <c r="AM67" s="46"/>
      <c r="AN67" s="46" t="s">
        <v>34</v>
      </c>
      <c r="AO67" s="46"/>
      <c r="AP67" s="46"/>
      <c r="AQ67" s="46"/>
      <c r="AR67" s="46"/>
      <c r="AS67" s="46" t="s">
        <v>19</v>
      </c>
      <c r="AT67" s="46"/>
      <c r="AU67" s="46"/>
      <c r="AV67" s="46"/>
      <c r="AW67" s="46"/>
      <c r="AX67" s="46" t="s">
        <v>13</v>
      </c>
      <c r="AY67" s="46"/>
      <c r="AZ67" s="46"/>
      <c r="BA67" s="46"/>
      <c r="BB67" s="46"/>
      <c r="BC67" s="46" t="s">
        <v>21</v>
      </c>
      <c r="BD67" s="46"/>
      <c r="BE67" s="46"/>
      <c r="BF67" s="46"/>
      <c r="BG67" s="46"/>
      <c r="BH67" s="46" t="s">
        <v>21</v>
      </c>
      <c r="BI67" s="46"/>
      <c r="BJ67" s="46"/>
      <c r="BK67" s="46"/>
      <c r="BL67" s="46"/>
      <c r="BM67" s="75" t="s">
        <v>13</v>
      </c>
      <c r="BN67" s="75"/>
      <c r="BO67" s="75"/>
      <c r="BP67" s="75"/>
      <c r="BQ67" s="75"/>
      <c r="BR67" s="10"/>
      <c r="BS67" s="10"/>
      <c r="BT67" s="7"/>
      <c r="BU67" s="7"/>
      <c r="BV67" s="7"/>
      <c r="BW67" s="7"/>
      <c r="BX67" s="7"/>
      <c r="BY67" s="7"/>
      <c r="BZ67" s="7"/>
      <c r="CA67" s="1" t="s">
        <v>93</v>
      </c>
    </row>
    <row r="68" spans="1:80" s="187" customFormat="1" ht="12.75" customHeight="1" x14ac:dyDescent="0.2">
      <c r="A68" s="133"/>
      <c r="B68" s="133"/>
      <c r="C68" s="188" t="s">
        <v>113</v>
      </c>
      <c r="D68" s="191"/>
      <c r="E68" s="191"/>
      <c r="F68" s="191"/>
      <c r="G68" s="191"/>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191"/>
      <c r="AP68" s="191"/>
      <c r="AQ68" s="191"/>
      <c r="AR68" s="191"/>
      <c r="AS68" s="191"/>
      <c r="AT68" s="191"/>
      <c r="AU68" s="191"/>
      <c r="AV68" s="191"/>
      <c r="AW68" s="191"/>
      <c r="AX68" s="191"/>
      <c r="AY68" s="191"/>
      <c r="AZ68" s="191"/>
      <c r="BA68" s="191"/>
      <c r="BB68" s="191"/>
      <c r="BC68" s="191"/>
      <c r="BD68" s="191"/>
      <c r="BE68" s="191"/>
      <c r="BF68" s="191"/>
      <c r="BG68" s="191"/>
      <c r="BH68" s="191"/>
      <c r="BI68" s="191"/>
      <c r="BJ68" s="191"/>
      <c r="BK68" s="191"/>
      <c r="BL68" s="191"/>
      <c r="BM68" s="191"/>
      <c r="BN68" s="191"/>
      <c r="BO68" s="191"/>
      <c r="BP68" s="191"/>
      <c r="BQ68" s="192"/>
      <c r="BR68" s="185"/>
      <c r="BS68" s="185"/>
      <c r="BT68" s="185"/>
      <c r="BU68" s="185"/>
      <c r="BV68" s="185"/>
      <c r="BW68" s="185"/>
      <c r="BX68" s="185"/>
      <c r="BY68" s="185"/>
      <c r="BZ68" s="186"/>
      <c r="CA68" s="187" t="s">
        <v>94</v>
      </c>
      <c r="CB68" s="187" t="s">
        <v>120</v>
      </c>
    </row>
    <row r="69" spans="1:80" s="187" customFormat="1" x14ac:dyDescent="0.2">
      <c r="A69" s="133"/>
      <c r="B69" s="133"/>
      <c r="C69" s="182" t="s">
        <v>121</v>
      </c>
      <c r="D69" s="183"/>
      <c r="E69" s="183"/>
      <c r="F69" s="183"/>
      <c r="G69" s="183"/>
      <c r="H69" s="183"/>
      <c r="I69" s="183"/>
      <c r="J69" s="183"/>
      <c r="K69" s="183"/>
      <c r="L69" s="183"/>
      <c r="M69" s="183"/>
      <c r="N69" s="183"/>
      <c r="O69" s="183"/>
      <c r="P69" s="183"/>
      <c r="Q69" s="183"/>
      <c r="R69" s="183"/>
      <c r="S69" s="183"/>
      <c r="T69" s="183"/>
      <c r="U69" s="183"/>
      <c r="V69" s="183"/>
      <c r="W69" s="183"/>
      <c r="X69" s="18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c r="BG69" s="134"/>
      <c r="BH69" s="134"/>
      <c r="BI69" s="134"/>
      <c r="BJ69" s="134"/>
      <c r="BK69" s="134"/>
      <c r="BL69" s="134"/>
      <c r="BM69" s="134"/>
      <c r="BN69" s="134"/>
      <c r="BO69" s="134"/>
      <c r="BP69" s="134"/>
      <c r="BQ69" s="134"/>
      <c r="BR69" s="185"/>
      <c r="BS69" s="185"/>
      <c r="BT69" s="185"/>
      <c r="BU69" s="185"/>
      <c r="BV69" s="185"/>
      <c r="BW69" s="185"/>
      <c r="BX69" s="185"/>
      <c r="BY69" s="185"/>
      <c r="BZ69" s="186"/>
    </row>
    <row r="70" spans="1:80" s="30" customFormat="1" ht="25.5" customHeight="1" x14ac:dyDescent="0.2">
      <c r="A70" s="43"/>
      <c r="B70" s="43"/>
      <c r="C70" s="179" t="s">
        <v>122</v>
      </c>
      <c r="D70" s="189"/>
      <c r="E70" s="189"/>
      <c r="F70" s="189"/>
      <c r="G70" s="189"/>
      <c r="H70" s="189"/>
      <c r="I70" s="189"/>
      <c r="J70" s="189"/>
      <c r="K70" s="189"/>
      <c r="L70" s="189"/>
      <c r="M70" s="189"/>
      <c r="N70" s="189"/>
      <c r="O70" s="189"/>
      <c r="P70" s="189"/>
      <c r="Q70" s="189"/>
      <c r="R70" s="189"/>
      <c r="S70" s="189"/>
      <c r="T70" s="189"/>
      <c r="U70" s="189"/>
      <c r="V70" s="189"/>
      <c r="W70" s="189"/>
      <c r="X70" s="190"/>
      <c r="Y70" s="53">
        <v>53.1</v>
      </c>
      <c r="Z70" s="53"/>
      <c r="AA70" s="53"/>
      <c r="AB70" s="53"/>
      <c r="AC70" s="53"/>
      <c r="AD70" s="53">
        <v>0</v>
      </c>
      <c r="AE70" s="53"/>
      <c r="AF70" s="53"/>
      <c r="AG70" s="53"/>
      <c r="AH70" s="53"/>
      <c r="AI70" s="53">
        <v>53.1</v>
      </c>
      <c r="AJ70" s="53"/>
      <c r="AK70" s="53"/>
      <c r="AL70" s="53"/>
      <c r="AM70" s="53"/>
      <c r="AN70" s="53">
        <v>52.844000000000001</v>
      </c>
      <c r="AO70" s="53"/>
      <c r="AP70" s="53"/>
      <c r="AQ70" s="53"/>
      <c r="AR70" s="53"/>
      <c r="AS70" s="53">
        <v>0</v>
      </c>
      <c r="AT70" s="53"/>
      <c r="AU70" s="53"/>
      <c r="AV70" s="53"/>
      <c r="AW70" s="53"/>
      <c r="AX70" s="53">
        <v>52.844000000000001</v>
      </c>
      <c r="AY70" s="53"/>
      <c r="AZ70" s="53"/>
      <c r="BA70" s="53"/>
      <c r="BB70" s="53"/>
      <c r="BC70" s="53">
        <f>AN70-Y70</f>
        <v>-0.25600000000000023</v>
      </c>
      <c r="BD70" s="53"/>
      <c r="BE70" s="53"/>
      <c r="BF70" s="53"/>
      <c r="BG70" s="53"/>
      <c r="BH70" s="53">
        <f>AS70-AD70</f>
        <v>0</v>
      </c>
      <c r="BI70" s="53"/>
      <c r="BJ70" s="53"/>
      <c r="BK70" s="53"/>
      <c r="BL70" s="53"/>
      <c r="BM70" s="53">
        <v>-0.25600000000000023</v>
      </c>
      <c r="BN70" s="53"/>
      <c r="BO70" s="53"/>
      <c r="BP70" s="53"/>
      <c r="BQ70" s="53"/>
      <c r="BR70" s="31"/>
      <c r="BS70" s="31"/>
      <c r="BT70" s="31"/>
      <c r="BU70" s="31"/>
      <c r="BV70" s="31"/>
      <c r="BW70" s="31"/>
      <c r="BX70" s="31"/>
      <c r="BY70" s="31"/>
      <c r="BZ70" s="36"/>
    </row>
    <row r="71" spans="1:80" s="30" customFormat="1" ht="12.75" customHeight="1" x14ac:dyDescent="0.2">
      <c r="A71" s="43"/>
      <c r="B71" s="43"/>
      <c r="C71" s="179" t="s">
        <v>124</v>
      </c>
      <c r="D71" s="193"/>
      <c r="E71" s="193"/>
      <c r="F71" s="193"/>
      <c r="G71" s="193"/>
      <c r="H71" s="193"/>
      <c r="I71" s="193"/>
      <c r="J71" s="193"/>
      <c r="K71" s="193"/>
      <c r="L71" s="193"/>
      <c r="M71" s="193"/>
      <c r="N71" s="193"/>
      <c r="O71" s="193"/>
      <c r="P71" s="193"/>
      <c r="Q71" s="193"/>
      <c r="R71" s="193"/>
      <c r="S71" s="193"/>
      <c r="T71" s="193"/>
      <c r="U71" s="193"/>
      <c r="V71" s="193"/>
      <c r="W71" s="193"/>
      <c r="X71" s="193"/>
      <c r="Y71" s="193"/>
      <c r="Z71" s="193"/>
      <c r="AA71" s="193"/>
      <c r="AB71" s="193"/>
      <c r="AC71" s="193"/>
      <c r="AD71" s="193"/>
      <c r="AE71" s="193"/>
      <c r="AF71" s="193"/>
      <c r="AG71" s="193"/>
      <c r="AH71" s="193"/>
      <c r="AI71" s="193"/>
      <c r="AJ71" s="193"/>
      <c r="AK71" s="193"/>
      <c r="AL71" s="193"/>
      <c r="AM71" s="193"/>
      <c r="AN71" s="193"/>
      <c r="AO71" s="193"/>
      <c r="AP71" s="193"/>
      <c r="AQ71" s="193"/>
      <c r="AR71" s="193"/>
      <c r="AS71" s="193"/>
      <c r="AT71" s="193"/>
      <c r="AU71" s="193"/>
      <c r="AV71" s="193"/>
      <c r="AW71" s="193"/>
      <c r="AX71" s="193"/>
      <c r="AY71" s="193"/>
      <c r="AZ71" s="193"/>
      <c r="BA71" s="193"/>
      <c r="BB71" s="193"/>
      <c r="BC71" s="193"/>
      <c r="BD71" s="193"/>
      <c r="BE71" s="193"/>
      <c r="BF71" s="193"/>
      <c r="BG71" s="193"/>
      <c r="BH71" s="193"/>
      <c r="BI71" s="193"/>
      <c r="BJ71" s="193"/>
      <c r="BK71" s="193"/>
      <c r="BL71" s="193"/>
      <c r="BM71" s="193"/>
      <c r="BN71" s="193"/>
      <c r="BO71" s="193"/>
      <c r="BP71" s="193"/>
      <c r="BQ71" s="194"/>
      <c r="BR71" s="31"/>
      <c r="BS71" s="31"/>
      <c r="BT71" s="31"/>
      <c r="BU71" s="31"/>
      <c r="BV71" s="31"/>
      <c r="BW71" s="31"/>
      <c r="BX71" s="31"/>
      <c r="BY71" s="31"/>
      <c r="BZ71" s="36"/>
      <c r="CB71" s="30" t="s">
        <v>123</v>
      </c>
    </row>
    <row r="72" spans="1:80" s="30" customFormat="1" ht="25.5" customHeight="1" x14ac:dyDescent="0.2">
      <c r="A72" s="43"/>
      <c r="B72" s="43"/>
      <c r="C72" s="179" t="s">
        <v>125</v>
      </c>
      <c r="D72" s="189"/>
      <c r="E72" s="189"/>
      <c r="F72" s="189"/>
      <c r="G72" s="189"/>
      <c r="H72" s="189"/>
      <c r="I72" s="189"/>
      <c r="J72" s="189"/>
      <c r="K72" s="189"/>
      <c r="L72" s="189"/>
      <c r="M72" s="189"/>
      <c r="N72" s="189"/>
      <c r="O72" s="189"/>
      <c r="P72" s="189"/>
      <c r="Q72" s="189"/>
      <c r="R72" s="189"/>
      <c r="S72" s="189"/>
      <c r="T72" s="189"/>
      <c r="U72" s="189"/>
      <c r="V72" s="189"/>
      <c r="W72" s="189"/>
      <c r="X72" s="190"/>
      <c r="Y72" s="53">
        <v>20</v>
      </c>
      <c r="Z72" s="53"/>
      <c r="AA72" s="53"/>
      <c r="AB72" s="53"/>
      <c r="AC72" s="53"/>
      <c r="AD72" s="53">
        <v>0</v>
      </c>
      <c r="AE72" s="53"/>
      <c r="AF72" s="53"/>
      <c r="AG72" s="53"/>
      <c r="AH72" s="53"/>
      <c r="AI72" s="53">
        <v>20</v>
      </c>
      <c r="AJ72" s="53"/>
      <c r="AK72" s="53"/>
      <c r="AL72" s="53"/>
      <c r="AM72" s="53"/>
      <c r="AN72" s="53">
        <v>38</v>
      </c>
      <c r="AO72" s="53"/>
      <c r="AP72" s="53"/>
      <c r="AQ72" s="53"/>
      <c r="AR72" s="53"/>
      <c r="AS72" s="53">
        <v>0</v>
      </c>
      <c r="AT72" s="53"/>
      <c r="AU72" s="53"/>
      <c r="AV72" s="53"/>
      <c r="AW72" s="53"/>
      <c r="AX72" s="53">
        <v>38</v>
      </c>
      <c r="AY72" s="53"/>
      <c r="AZ72" s="53"/>
      <c r="BA72" s="53"/>
      <c r="BB72" s="53"/>
      <c r="BC72" s="53">
        <f>AN72-Y72</f>
        <v>18</v>
      </c>
      <c r="BD72" s="53"/>
      <c r="BE72" s="53"/>
      <c r="BF72" s="53"/>
      <c r="BG72" s="53"/>
      <c r="BH72" s="53">
        <f>AS72-AD72</f>
        <v>0</v>
      </c>
      <c r="BI72" s="53"/>
      <c r="BJ72" s="53"/>
      <c r="BK72" s="53"/>
      <c r="BL72" s="53"/>
      <c r="BM72" s="53">
        <v>18</v>
      </c>
      <c r="BN72" s="53"/>
      <c r="BO72" s="53"/>
      <c r="BP72" s="53"/>
      <c r="BQ72" s="53"/>
      <c r="BR72" s="31"/>
      <c r="BS72" s="31"/>
      <c r="BT72" s="31"/>
      <c r="BU72" s="31"/>
      <c r="BV72" s="31"/>
      <c r="BW72" s="31"/>
      <c r="BX72" s="31"/>
      <c r="BY72" s="31"/>
      <c r="BZ72" s="36"/>
    </row>
    <row r="73" spans="1:80" s="30" customFormat="1" ht="25.5" customHeight="1" x14ac:dyDescent="0.2">
      <c r="A73" s="43"/>
      <c r="B73" s="43"/>
      <c r="C73" s="179" t="s">
        <v>127</v>
      </c>
      <c r="D73" s="193"/>
      <c r="E73" s="193"/>
      <c r="F73" s="193"/>
      <c r="G73" s="193"/>
      <c r="H73" s="193"/>
      <c r="I73" s="193"/>
      <c r="J73" s="193"/>
      <c r="K73" s="193"/>
      <c r="L73" s="193"/>
      <c r="M73" s="193"/>
      <c r="N73" s="193"/>
      <c r="O73" s="193"/>
      <c r="P73" s="193"/>
      <c r="Q73" s="193"/>
      <c r="R73" s="193"/>
      <c r="S73" s="193"/>
      <c r="T73" s="193"/>
      <c r="U73" s="193"/>
      <c r="V73" s="193"/>
      <c r="W73" s="193"/>
      <c r="X73" s="193"/>
      <c r="Y73" s="193"/>
      <c r="Z73" s="193"/>
      <c r="AA73" s="193"/>
      <c r="AB73" s="193"/>
      <c r="AC73" s="193"/>
      <c r="AD73" s="193"/>
      <c r="AE73" s="193"/>
      <c r="AF73" s="193"/>
      <c r="AG73" s="193"/>
      <c r="AH73" s="193"/>
      <c r="AI73" s="193"/>
      <c r="AJ73" s="193"/>
      <c r="AK73" s="193"/>
      <c r="AL73" s="193"/>
      <c r="AM73" s="193"/>
      <c r="AN73" s="193"/>
      <c r="AO73" s="193"/>
      <c r="AP73" s="193"/>
      <c r="AQ73" s="193"/>
      <c r="AR73" s="193"/>
      <c r="AS73" s="193"/>
      <c r="AT73" s="193"/>
      <c r="AU73" s="193"/>
      <c r="AV73" s="193"/>
      <c r="AW73" s="193"/>
      <c r="AX73" s="193"/>
      <c r="AY73" s="193"/>
      <c r="AZ73" s="193"/>
      <c r="BA73" s="193"/>
      <c r="BB73" s="193"/>
      <c r="BC73" s="193"/>
      <c r="BD73" s="193"/>
      <c r="BE73" s="193"/>
      <c r="BF73" s="193"/>
      <c r="BG73" s="193"/>
      <c r="BH73" s="193"/>
      <c r="BI73" s="193"/>
      <c r="BJ73" s="193"/>
      <c r="BK73" s="193"/>
      <c r="BL73" s="193"/>
      <c r="BM73" s="193"/>
      <c r="BN73" s="193"/>
      <c r="BO73" s="193"/>
      <c r="BP73" s="193"/>
      <c r="BQ73" s="194"/>
      <c r="BR73" s="31"/>
      <c r="BS73" s="31"/>
      <c r="BT73" s="31"/>
      <c r="BU73" s="31"/>
      <c r="BV73" s="31"/>
      <c r="BW73" s="31"/>
      <c r="BX73" s="31"/>
      <c r="BY73" s="31"/>
      <c r="BZ73" s="36"/>
      <c r="CB73" s="30" t="s">
        <v>126</v>
      </c>
    </row>
    <row r="74" spans="1:80" s="187" customFormat="1" x14ac:dyDescent="0.2">
      <c r="A74" s="133"/>
      <c r="B74" s="133"/>
      <c r="C74" s="182" t="s">
        <v>128</v>
      </c>
      <c r="D74" s="183"/>
      <c r="E74" s="183"/>
      <c r="F74" s="183"/>
      <c r="G74" s="183"/>
      <c r="H74" s="183"/>
      <c r="I74" s="183"/>
      <c r="J74" s="183"/>
      <c r="K74" s="183"/>
      <c r="L74" s="183"/>
      <c r="M74" s="183"/>
      <c r="N74" s="183"/>
      <c r="O74" s="183"/>
      <c r="P74" s="183"/>
      <c r="Q74" s="183"/>
      <c r="R74" s="183"/>
      <c r="S74" s="183"/>
      <c r="T74" s="183"/>
      <c r="U74" s="183"/>
      <c r="V74" s="183"/>
      <c r="W74" s="183"/>
      <c r="X74" s="18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4"/>
      <c r="BR74" s="185"/>
      <c r="BS74" s="185"/>
      <c r="BT74" s="185"/>
      <c r="BU74" s="185"/>
      <c r="BV74" s="185"/>
      <c r="BW74" s="185"/>
      <c r="BX74" s="185"/>
      <c r="BY74" s="185"/>
      <c r="BZ74" s="186"/>
    </row>
    <row r="75" spans="1:80" s="30" customFormat="1" ht="25.5" customHeight="1" x14ac:dyDescent="0.2">
      <c r="A75" s="43"/>
      <c r="B75" s="43"/>
      <c r="C75" s="179" t="s">
        <v>129</v>
      </c>
      <c r="D75" s="189"/>
      <c r="E75" s="189"/>
      <c r="F75" s="189"/>
      <c r="G75" s="189"/>
      <c r="H75" s="189"/>
      <c r="I75" s="189"/>
      <c r="J75" s="189"/>
      <c r="K75" s="189"/>
      <c r="L75" s="189"/>
      <c r="M75" s="189"/>
      <c r="N75" s="189"/>
      <c r="O75" s="189"/>
      <c r="P75" s="189"/>
      <c r="Q75" s="189"/>
      <c r="R75" s="189"/>
      <c r="S75" s="189"/>
      <c r="T75" s="189"/>
      <c r="U75" s="189"/>
      <c r="V75" s="189"/>
      <c r="W75" s="189"/>
      <c r="X75" s="190"/>
      <c r="Y75" s="53">
        <v>200</v>
      </c>
      <c r="Z75" s="53"/>
      <c r="AA75" s="53"/>
      <c r="AB75" s="53"/>
      <c r="AC75" s="53"/>
      <c r="AD75" s="53">
        <v>0</v>
      </c>
      <c r="AE75" s="53"/>
      <c r="AF75" s="53"/>
      <c r="AG75" s="53"/>
      <c r="AH75" s="53"/>
      <c r="AI75" s="53">
        <v>200</v>
      </c>
      <c r="AJ75" s="53"/>
      <c r="AK75" s="53"/>
      <c r="AL75" s="53"/>
      <c r="AM75" s="53"/>
      <c r="AN75" s="53">
        <v>200</v>
      </c>
      <c r="AO75" s="53"/>
      <c r="AP75" s="53"/>
      <c r="AQ75" s="53"/>
      <c r="AR75" s="53"/>
      <c r="AS75" s="53">
        <v>0</v>
      </c>
      <c r="AT75" s="53"/>
      <c r="AU75" s="53"/>
      <c r="AV75" s="53"/>
      <c r="AW75" s="53"/>
      <c r="AX75" s="53">
        <v>200</v>
      </c>
      <c r="AY75" s="53"/>
      <c r="AZ75" s="53"/>
      <c r="BA75" s="53"/>
      <c r="BB75" s="53"/>
      <c r="BC75" s="53">
        <f>AN75-Y75</f>
        <v>0</v>
      </c>
      <c r="BD75" s="53"/>
      <c r="BE75" s="53"/>
      <c r="BF75" s="53"/>
      <c r="BG75" s="53"/>
      <c r="BH75" s="53">
        <f>AS75-AD75</f>
        <v>0</v>
      </c>
      <c r="BI75" s="53"/>
      <c r="BJ75" s="53"/>
      <c r="BK75" s="53"/>
      <c r="BL75" s="53"/>
      <c r="BM75" s="53">
        <v>0</v>
      </c>
      <c r="BN75" s="53"/>
      <c r="BO75" s="53"/>
      <c r="BP75" s="53"/>
      <c r="BQ75" s="53"/>
      <c r="BR75" s="31"/>
      <c r="BS75" s="31"/>
      <c r="BT75" s="31"/>
      <c r="BU75" s="31"/>
      <c r="BV75" s="31"/>
      <c r="BW75" s="31"/>
      <c r="BX75" s="31"/>
      <c r="BY75" s="31"/>
      <c r="BZ75" s="36"/>
    </row>
    <row r="76" spans="1:80" s="30" customFormat="1" ht="25.5" customHeight="1" x14ac:dyDescent="0.2">
      <c r="A76" s="43"/>
      <c r="B76" s="43"/>
      <c r="C76" s="179" t="s">
        <v>130</v>
      </c>
      <c r="D76" s="189"/>
      <c r="E76" s="189"/>
      <c r="F76" s="189"/>
      <c r="G76" s="189"/>
      <c r="H76" s="189"/>
      <c r="I76" s="189"/>
      <c r="J76" s="189"/>
      <c r="K76" s="189"/>
      <c r="L76" s="189"/>
      <c r="M76" s="189"/>
      <c r="N76" s="189"/>
      <c r="O76" s="189"/>
      <c r="P76" s="189"/>
      <c r="Q76" s="189"/>
      <c r="R76" s="189"/>
      <c r="S76" s="189"/>
      <c r="T76" s="189"/>
      <c r="U76" s="189"/>
      <c r="V76" s="189"/>
      <c r="W76" s="189"/>
      <c r="X76" s="190"/>
      <c r="Y76" s="53">
        <v>200</v>
      </c>
      <c r="Z76" s="53"/>
      <c r="AA76" s="53"/>
      <c r="AB76" s="53"/>
      <c r="AC76" s="53"/>
      <c r="AD76" s="53">
        <v>0</v>
      </c>
      <c r="AE76" s="53"/>
      <c r="AF76" s="53"/>
      <c r="AG76" s="53"/>
      <c r="AH76" s="53"/>
      <c r="AI76" s="53">
        <v>200</v>
      </c>
      <c r="AJ76" s="53"/>
      <c r="AK76" s="53"/>
      <c r="AL76" s="53"/>
      <c r="AM76" s="53"/>
      <c r="AN76" s="53">
        <v>200</v>
      </c>
      <c r="AO76" s="53"/>
      <c r="AP76" s="53"/>
      <c r="AQ76" s="53"/>
      <c r="AR76" s="53"/>
      <c r="AS76" s="53">
        <v>0</v>
      </c>
      <c r="AT76" s="53"/>
      <c r="AU76" s="53"/>
      <c r="AV76" s="53"/>
      <c r="AW76" s="53"/>
      <c r="AX76" s="53">
        <v>200</v>
      </c>
      <c r="AY76" s="53"/>
      <c r="AZ76" s="53"/>
      <c r="BA76" s="53"/>
      <c r="BB76" s="53"/>
      <c r="BC76" s="53">
        <f>AN76-Y76</f>
        <v>0</v>
      </c>
      <c r="BD76" s="53"/>
      <c r="BE76" s="53"/>
      <c r="BF76" s="53"/>
      <c r="BG76" s="53"/>
      <c r="BH76" s="53">
        <f>AS76-AD76</f>
        <v>0</v>
      </c>
      <c r="BI76" s="53"/>
      <c r="BJ76" s="53"/>
      <c r="BK76" s="53"/>
      <c r="BL76" s="53"/>
      <c r="BM76" s="53">
        <v>0</v>
      </c>
      <c r="BN76" s="53"/>
      <c r="BO76" s="53"/>
      <c r="BP76" s="53"/>
      <c r="BQ76" s="53"/>
      <c r="BR76" s="31"/>
      <c r="BS76" s="31"/>
      <c r="BT76" s="31"/>
      <c r="BU76" s="31"/>
      <c r="BV76" s="31"/>
      <c r="BW76" s="31"/>
      <c r="BX76" s="31"/>
      <c r="BY76" s="31"/>
      <c r="BZ76" s="36"/>
    </row>
    <row r="77" spans="1:80" s="187" customFormat="1" x14ac:dyDescent="0.2">
      <c r="A77" s="133"/>
      <c r="B77" s="133"/>
      <c r="C77" s="182" t="s">
        <v>131</v>
      </c>
      <c r="D77" s="183"/>
      <c r="E77" s="183"/>
      <c r="F77" s="183"/>
      <c r="G77" s="183"/>
      <c r="H77" s="183"/>
      <c r="I77" s="183"/>
      <c r="J77" s="183"/>
      <c r="K77" s="183"/>
      <c r="L77" s="183"/>
      <c r="M77" s="183"/>
      <c r="N77" s="183"/>
      <c r="O77" s="183"/>
      <c r="P77" s="183"/>
      <c r="Q77" s="183"/>
      <c r="R77" s="183"/>
      <c r="S77" s="183"/>
      <c r="T77" s="183"/>
      <c r="U77" s="183"/>
      <c r="V77" s="183"/>
      <c r="W77" s="183"/>
      <c r="X77" s="18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c r="BG77" s="134"/>
      <c r="BH77" s="134"/>
      <c r="BI77" s="134"/>
      <c r="BJ77" s="134"/>
      <c r="BK77" s="134"/>
      <c r="BL77" s="134"/>
      <c r="BM77" s="134"/>
      <c r="BN77" s="134"/>
      <c r="BO77" s="134"/>
      <c r="BP77" s="134"/>
      <c r="BQ77" s="134"/>
      <c r="BR77" s="185"/>
      <c r="BS77" s="185"/>
      <c r="BT77" s="185"/>
      <c r="BU77" s="185"/>
      <c r="BV77" s="185"/>
      <c r="BW77" s="185"/>
      <c r="BX77" s="185"/>
      <c r="BY77" s="185"/>
      <c r="BZ77" s="186"/>
    </row>
    <row r="78" spans="1:80" s="30" customFormat="1" ht="38.25" customHeight="1" x14ac:dyDescent="0.2">
      <c r="A78" s="43"/>
      <c r="B78" s="43"/>
      <c r="C78" s="179" t="s">
        <v>132</v>
      </c>
      <c r="D78" s="189"/>
      <c r="E78" s="189"/>
      <c r="F78" s="189"/>
      <c r="G78" s="189"/>
      <c r="H78" s="189"/>
      <c r="I78" s="189"/>
      <c r="J78" s="189"/>
      <c r="K78" s="189"/>
      <c r="L78" s="189"/>
      <c r="M78" s="189"/>
      <c r="N78" s="189"/>
      <c r="O78" s="189"/>
      <c r="P78" s="189"/>
      <c r="Q78" s="189"/>
      <c r="R78" s="189"/>
      <c r="S78" s="189"/>
      <c r="T78" s="189"/>
      <c r="U78" s="189"/>
      <c r="V78" s="189"/>
      <c r="W78" s="189"/>
      <c r="X78" s="190"/>
      <c r="Y78" s="53">
        <v>0.48599999999999999</v>
      </c>
      <c r="Z78" s="53"/>
      <c r="AA78" s="53"/>
      <c r="AB78" s="53"/>
      <c r="AC78" s="53"/>
      <c r="AD78" s="53">
        <v>0</v>
      </c>
      <c r="AE78" s="53"/>
      <c r="AF78" s="53"/>
      <c r="AG78" s="53"/>
      <c r="AH78" s="53"/>
      <c r="AI78" s="53">
        <v>0.48599999999999999</v>
      </c>
      <c r="AJ78" s="53"/>
      <c r="AK78" s="53"/>
      <c r="AL78" s="53"/>
      <c r="AM78" s="53"/>
      <c r="AN78" s="53">
        <v>0.48599999999999999</v>
      </c>
      <c r="AO78" s="53"/>
      <c r="AP78" s="53"/>
      <c r="AQ78" s="53"/>
      <c r="AR78" s="53"/>
      <c r="AS78" s="53">
        <v>0</v>
      </c>
      <c r="AT78" s="53"/>
      <c r="AU78" s="53"/>
      <c r="AV78" s="53"/>
      <c r="AW78" s="53"/>
      <c r="AX78" s="53">
        <v>0.48599999999999999</v>
      </c>
      <c r="AY78" s="53"/>
      <c r="AZ78" s="53"/>
      <c r="BA78" s="53"/>
      <c r="BB78" s="53"/>
      <c r="BC78" s="53">
        <f>AN78-Y78</f>
        <v>0</v>
      </c>
      <c r="BD78" s="53"/>
      <c r="BE78" s="53"/>
      <c r="BF78" s="53"/>
      <c r="BG78" s="53"/>
      <c r="BH78" s="53">
        <f>AS78-AD78</f>
        <v>0</v>
      </c>
      <c r="BI78" s="53"/>
      <c r="BJ78" s="53"/>
      <c r="BK78" s="53"/>
      <c r="BL78" s="53"/>
      <c r="BM78" s="53">
        <v>0</v>
      </c>
      <c r="BN78" s="53"/>
      <c r="BO78" s="53"/>
      <c r="BP78" s="53"/>
      <c r="BQ78" s="53"/>
      <c r="BR78" s="31"/>
      <c r="BS78" s="31"/>
      <c r="BT78" s="31"/>
      <c r="BU78" s="31"/>
      <c r="BV78" s="31"/>
      <c r="BW78" s="31"/>
      <c r="BX78" s="31"/>
      <c r="BY78" s="31"/>
      <c r="BZ78" s="36"/>
    </row>
    <row r="79" spans="1:80" s="30" customFormat="1" ht="38.25" customHeight="1" x14ac:dyDescent="0.2">
      <c r="A79" s="43"/>
      <c r="B79" s="43"/>
      <c r="C79" s="179" t="s">
        <v>133</v>
      </c>
      <c r="D79" s="189"/>
      <c r="E79" s="189"/>
      <c r="F79" s="189"/>
      <c r="G79" s="189"/>
      <c r="H79" s="189"/>
      <c r="I79" s="189"/>
      <c r="J79" s="189"/>
      <c r="K79" s="189"/>
      <c r="L79" s="189"/>
      <c r="M79" s="189"/>
      <c r="N79" s="189"/>
      <c r="O79" s="189"/>
      <c r="P79" s="189"/>
      <c r="Q79" s="189"/>
      <c r="R79" s="189"/>
      <c r="S79" s="189"/>
      <c r="T79" s="189"/>
      <c r="U79" s="189"/>
      <c r="V79" s="189"/>
      <c r="W79" s="189"/>
      <c r="X79" s="190"/>
      <c r="Y79" s="53">
        <v>1.7769999999999999</v>
      </c>
      <c r="Z79" s="53"/>
      <c r="AA79" s="53"/>
      <c r="AB79" s="53"/>
      <c r="AC79" s="53"/>
      <c r="AD79" s="53">
        <v>0</v>
      </c>
      <c r="AE79" s="53"/>
      <c r="AF79" s="53"/>
      <c r="AG79" s="53"/>
      <c r="AH79" s="53"/>
      <c r="AI79" s="53">
        <v>1.7769999999999999</v>
      </c>
      <c r="AJ79" s="53"/>
      <c r="AK79" s="53"/>
      <c r="AL79" s="53"/>
      <c r="AM79" s="53"/>
      <c r="AN79" s="53">
        <v>1.7589999999999999</v>
      </c>
      <c r="AO79" s="53"/>
      <c r="AP79" s="53"/>
      <c r="AQ79" s="53"/>
      <c r="AR79" s="53"/>
      <c r="AS79" s="53">
        <v>0</v>
      </c>
      <c r="AT79" s="53"/>
      <c r="AU79" s="53"/>
      <c r="AV79" s="53"/>
      <c r="AW79" s="53"/>
      <c r="AX79" s="53">
        <v>1.7589999999999999</v>
      </c>
      <c r="AY79" s="53"/>
      <c r="AZ79" s="53"/>
      <c r="BA79" s="53"/>
      <c r="BB79" s="53"/>
      <c r="BC79" s="53">
        <f>AN79-Y79</f>
        <v>-1.8000000000000016E-2</v>
      </c>
      <c r="BD79" s="53"/>
      <c r="BE79" s="53"/>
      <c r="BF79" s="53"/>
      <c r="BG79" s="53"/>
      <c r="BH79" s="53">
        <f>AS79-AD79</f>
        <v>0</v>
      </c>
      <c r="BI79" s="53"/>
      <c r="BJ79" s="53"/>
      <c r="BK79" s="53"/>
      <c r="BL79" s="53"/>
      <c r="BM79" s="53">
        <v>-1.8000000000000016E-2</v>
      </c>
      <c r="BN79" s="53"/>
      <c r="BO79" s="53"/>
      <c r="BP79" s="53"/>
      <c r="BQ79" s="53"/>
      <c r="BR79" s="31"/>
      <c r="BS79" s="31"/>
      <c r="BT79" s="31"/>
      <c r="BU79" s="31"/>
      <c r="BV79" s="31"/>
      <c r="BW79" s="31"/>
      <c r="BX79" s="31"/>
      <c r="BY79" s="31"/>
      <c r="BZ79" s="36"/>
    </row>
    <row r="80" spans="1:80" s="30" customFormat="1" ht="12.75" customHeight="1" x14ac:dyDescent="0.2">
      <c r="A80" s="43"/>
      <c r="B80" s="43"/>
      <c r="C80" s="179" t="s">
        <v>135</v>
      </c>
      <c r="D80" s="193"/>
      <c r="E80" s="193"/>
      <c r="F80" s="193"/>
      <c r="G80" s="193"/>
      <c r="H80" s="193"/>
      <c r="I80" s="193"/>
      <c r="J80" s="193"/>
      <c r="K80" s="193"/>
      <c r="L80" s="193"/>
      <c r="M80" s="193"/>
      <c r="N80" s="193"/>
      <c r="O80" s="193"/>
      <c r="P80" s="193"/>
      <c r="Q80" s="193"/>
      <c r="R80" s="193"/>
      <c r="S80" s="193"/>
      <c r="T80" s="193"/>
      <c r="U80" s="193"/>
      <c r="V80" s="193"/>
      <c r="W80" s="193"/>
      <c r="X80" s="193"/>
      <c r="Y80" s="193"/>
      <c r="Z80" s="193"/>
      <c r="AA80" s="193"/>
      <c r="AB80" s="193"/>
      <c r="AC80" s="193"/>
      <c r="AD80" s="193"/>
      <c r="AE80" s="193"/>
      <c r="AF80" s="193"/>
      <c r="AG80" s="193"/>
      <c r="AH80" s="193"/>
      <c r="AI80" s="193"/>
      <c r="AJ80" s="193"/>
      <c r="AK80" s="193"/>
      <c r="AL80" s="193"/>
      <c r="AM80" s="193"/>
      <c r="AN80" s="193"/>
      <c r="AO80" s="193"/>
      <c r="AP80" s="193"/>
      <c r="AQ80" s="193"/>
      <c r="AR80" s="193"/>
      <c r="AS80" s="193"/>
      <c r="AT80" s="193"/>
      <c r="AU80" s="193"/>
      <c r="AV80" s="193"/>
      <c r="AW80" s="193"/>
      <c r="AX80" s="193"/>
      <c r="AY80" s="193"/>
      <c r="AZ80" s="193"/>
      <c r="BA80" s="193"/>
      <c r="BB80" s="193"/>
      <c r="BC80" s="193"/>
      <c r="BD80" s="193"/>
      <c r="BE80" s="193"/>
      <c r="BF80" s="193"/>
      <c r="BG80" s="193"/>
      <c r="BH80" s="193"/>
      <c r="BI80" s="193"/>
      <c r="BJ80" s="193"/>
      <c r="BK80" s="193"/>
      <c r="BL80" s="193"/>
      <c r="BM80" s="193"/>
      <c r="BN80" s="193"/>
      <c r="BO80" s="193"/>
      <c r="BP80" s="193"/>
      <c r="BQ80" s="194"/>
      <c r="BR80" s="31"/>
      <c r="BS80" s="31"/>
      <c r="BT80" s="31"/>
      <c r="BU80" s="31"/>
      <c r="BV80" s="31"/>
      <c r="BW80" s="31"/>
      <c r="BX80" s="31"/>
      <c r="BY80" s="31"/>
      <c r="BZ80" s="36"/>
      <c r="CB80" s="30" t="s">
        <v>134</v>
      </c>
    </row>
    <row r="81" spans="1:107" s="187" customFormat="1" x14ac:dyDescent="0.2">
      <c r="A81" s="133"/>
      <c r="B81" s="133"/>
      <c r="C81" s="182" t="s">
        <v>136</v>
      </c>
      <c r="D81" s="183"/>
      <c r="E81" s="183"/>
      <c r="F81" s="183"/>
      <c r="G81" s="183"/>
      <c r="H81" s="183"/>
      <c r="I81" s="183"/>
      <c r="J81" s="183"/>
      <c r="K81" s="183"/>
      <c r="L81" s="183"/>
      <c r="M81" s="183"/>
      <c r="N81" s="183"/>
      <c r="O81" s="183"/>
      <c r="P81" s="183"/>
      <c r="Q81" s="183"/>
      <c r="R81" s="183"/>
      <c r="S81" s="183"/>
      <c r="T81" s="183"/>
      <c r="U81" s="183"/>
      <c r="V81" s="183"/>
      <c r="W81" s="183"/>
      <c r="X81" s="184"/>
      <c r="Y81" s="134"/>
      <c r="Z81" s="134"/>
      <c r="AA81" s="134"/>
      <c r="AB81" s="134"/>
      <c r="AC81" s="134"/>
      <c r="AD81" s="134"/>
      <c r="AE81" s="134"/>
      <c r="AF81" s="134"/>
      <c r="AG81" s="134"/>
      <c r="AH81" s="134"/>
      <c r="AI81" s="134"/>
      <c r="AJ81" s="134"/>
      <c r="AK81" s="134"/>
      <c r="AL81" s="134"/>
      <c r="AM81" s="134"/>
      <c r="AN81" s="134"/>
      <c r="AO81" s="134"/>
      <c r="AP81" s="134"/>
      <c r="AQ81" s="134"/>
      <c r="AR81" s="134"/>
      <c r="AS81" s="134"/>
      <c r="AT81" s="134"/>
      <c r="AU81" s="134"/>
      <c r="AV81" s="134"/>
      <c r="AW81" s="134"/>
      <c r="AX81" s="134"/>
      <c r="AY81" s="134"/>
      <c r="AZ81" s="134"/>
      <c r="BA81" s="134"/>
      <c r="BB81" s="134"/>
      <c r="BC81" s="134"/>
      <c r="BD81" s="134"/>
      <c r="BE81" s="134"/>
      <c r="BF81" s="134"/>
      <c r="BG81" s="134"/>
      <c r="BH81" s="134"/>
      <c r="BI81" s="134"/>
      <c r="BJ81" s="134"/>
      <c r="BK81" s="134"/>
      <c r="BL81" s="134"/>
      <c r="BM81" s="134"/>
      <c r="BN81" s="134"/>
      <c r="BO81" s="134"/>
      <c r="BP81" s="134"/>
      <c r="BQ81" s="134"/>
      <c r="BR81" s="185"/>
      <c r="BS81" s="185"/>
      <c r="BT81" s="185"/>
      <c r="BU81" s="185"/>
      <c r="BV81" s="185"/>
      <c r="BW81" s="185"/>
      <c r="BX81" s="185"/>
      <c r="BY81" s="185"/>
      <c r="BZ81" s="186"/>
    </row>
    <row r="82" spans="1:107" s="30" customFormat="1" ht="38.25" customHeight="1" x14ac:dyDescent="0.2">
      <c r="A82" s="43"/>
      <c r="B82" s="43"/>
      <c r="C82" s="179" t="s">
        <v>137</v>
      </c>
      <c r="D82" s="189"/>
      <c r="E82" s="189"/>
      <c r="F82" s="189"/>
      <c r="G82" s="189"/>
      <c r="H82" s="189"/>
      <c r="I82" s="189"/>
      <c r="J82" s="189"/>
      <c r="K82" s="189"/>
      <c r="L82" s="189"/>
      <c r="M82" s="189"/>
      <c r="N82" s="189"/>
      <c r="O82" s="189"/>
      <c r="P82" s="189"/>
      <c r="Q82" s="189"/>
      <c r="R82" s="189"/>
      <c r="S82" s="189"/>
      <c r="T82" s="189"/>
      <c r="U82" s="189"/>
      <c r="V82" s="189"/>
      <c r="W82" s="189"/>
      <c r="X82" s="190"/>
      <c r="Y82" s="53">
        <v>100</v>
      </c>
      <c r="Z82" s="53"/>
      <c r="AA82" s="53"/>
      <c r="AB82" s="53"/>
      <c r="AC82" s="53"/>
      <c r="AD82" s="53">
        <v>0</v>
      </c>
      <c r="AE82" s="53"/>
      <c r="AF82" s="53"/>
      <c r="AG82" s="53"/>
      <c r="AH82" s="53"/>
      <c r="AI82" s="53">
        <v>100</v>
      </c>
      <c r="AJ82" s="53"/>
      <c r="AK82" s="53"/>
      <c r="AL82" s="53"/>
      <c r="AM82" s="53"/>
      <c r="AN82" s="53">
        <v>100</v>
      </c>
      <c r="AO82" s="53"/>
      <c r="AP82" s="53"/>
      <c r="AQ82" s="53"/>
      <c r="AR82" s="53"/>
      <c r="AS82" s="53">
        <v>0</v>
      </c>
      <c r="AT82" s="53"/>
      <c r="AU82" s="53"/>
      <c r="AV82" s="53"/>
      <c r="AW82" s="53"/>
      <c r="AX82" s="53">
        <v>100</v>
      </c>
      <c r="AY82" s="53"/>
      <c r="AZ82" s="53"/>
      <c r="BA82" s="53"/>
      <c r="BB82" s="53"/>
      <c r="BC82" s="53">
        <f>AN82-Y82</f>
        <v>0</v>
      </c>
      <c r="BD82" s="53"/>
      <c r="BE82" s="53"/>
      <c r="BF82" s="53"/>
      <c r="BG82" s="53"/>
      <c r="BH82" s="53">
        <f>AS82-AD82</f>
        <v>0</v>
      </c>
      <c r="BI82" s="53"/>
      <c r="BJ82" s="53"/>
      <c r="BK82" s="53"/>
      <c r="BL82" s="53"/>
      <c r="BM82" s="53">
        <v>0</v>
      </c>
      <c r="BN82" s="53"/>
      <c r="BO82" s="53"/>
      <c r="BP82" s="53"/>
      <c r="BQ82" s="53"/>
      <c r="BR82" s="31"/>
      <c r="BS82" s="31"/>
      <c r="BT82" s="31"/>
      <c r="BU82" s="31"/>
      <c r="BV82" s="31"/>
      <c r="BW82" s="31"/>
      <c r="BX82" s="31"/>
      <c r="BY82" s="31"/>
      <c r="BZ82" s="36"/>
    </row>
    <row r="83" spans="1:107" s="187" customFormat="1" ht="12.75" customHeight="1" x14ac:dyDescent="0.2">
      <c r="A83" s="133"/>
      <c r="B83" s="133"/>
      <c r="C83" s="188" t="s">
        <v>117</v>
      </c>
      <c r="D83" s="191"/>
      <c r="E83" s="191"/>
      <c r="F83" s="191"/>
      <c r="G83" s="191"/>
      <c r="H83" s="191"/>
      <c r="I83" s="191"/>
      <c r="J83" s="191"/>
      <c r="K83" s="191"/>
      <c r="L83" s="191"/>
      <c r="M83" s="191"/>
      <c r="N83" s="191"/>
      <c r="O83" s="191"/>
      <c r="P83" s="191"/>
      <c r="Q83" s="191"/>
      <c r="R83" s="191"/>
      <c r="S83" s="191"/>
      <c r="T83" s="191"/>
      <c r="U83" s="191"/>
      <c r="V83" s="191"/>
      <c r="W83" s="191"/>
      <c r="X83" s="191"/>
      <c r="Y83" s="191"/>
      <c r="Z83" s="191"/>
      <c r="AA83" s="191"/>
      <c r="AB83" s="191"/>
      <c r="AC83" s="191"/>
      <c r="AD83" s="191"/>
      <c r="AE83" s="191"/>
      <c r="AF83" s="191"/>
      <c r="AG83" s="191"/>
      <c r="AH83" s="191"/>
      <c r="AI83" s="191"/>
      <c r="AJ83" s="191"/>
      <c r="AK83" s="191"/>
      <c r="AL83" s="191"/>
      <c r="AM83" s="191"/>
      <c r="AN83" s="191"/>
      <c r="AO83" s="191"/>
      <c r="AP83" s="191"/>
      <c r="AQ83" s="191"/>
      <c r="AR83" s="191"/>
      <c r="AS83" s="191"/>
      <c r="AT83" s="191"/>
      <c r="AU83" s="191"/>
      <c r="AV83" s="191"/>
      <c r="AW83" s="191"/>
      <c r="AX83" s="191"/>
      <c r="AY83" s="191"/>
      <c r="AZ83" s="191"/>
      <c r="BA83" s="191"/>
      <c r="BB83" s="191"/>
      <c r="BC83" s="191"/>
      <c r="BD83" s="191"/>
      <c r="BE83" s="191"/>
      <c r="BF83" s="191"/>
      <c r="BG83" s="191"/>
      <c r="BH83" s="191"/>
      <c r="BI83" s="191"/>
      <c r="BJ83" s="191"/>
      <c r="BK83" s="191"/>
      <c r="BL83" s="191"/>
      <c r="BM83" s="191"/>
      <c r="BN83" s="191"/>
      <c r="BO83" s="191"/>
      <c r="BP83" s="191"/>
      <c r="BQ83" s="192"/>
      <c r="BR83" s="185"/>
      <c r="BS83" s="185"/>
      <c r="BT83" s="185"/>
      <c r="BU83" s="185"/>
      <c r="BV83" s="185"/>
      <c r="BW83" s="185"/>
      <c r="BX83" s="185"/>
      <c r="BY83" s="185"/>
      <c r="BZ83" s="186"/>
      <c r="CB83" s="187" t="s">
        <v>138</v>
      </c>
    </row>
    <row r="84" spans="1:107" s="187" customFormat="1" x14ac:dyDescent="0.2">
      <c r="A84" s="133"/>
      <c r="B84" s="133"/>
      <c r="C84" s="182" t="s">
        <v>128</v>
      </c>
      <c r="D84" s="183"/>
      <c r="E84" s="183"/>
      <c r="F84" s="183"/>
      <c r="G84" s="183"/>
      <c r="H84" s="183"/>
      <c r="I84" s="183"/>
      <c r="J84" s="183"/>
      <c r="K84" s="183"/>
      <c r="L84" s="183"/>
      <c r="M84" s="183"/>
      <c r="N84" s="183"/>
      <c r="O84" s="183"/>
      <c r="P84" s="183"/>
      <c r="Q84" s="183"/>
      <c r="R84" s="183"/>
      <c r="S84" s="183"/>
      <c r="T84" s="183"/>
      <c r="U84" s="183"/>
      <c r="V84" s="183"/>
      <c r="W84" s="183"/>
      <c r="X84" s="18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4"/>
      <c r="BR84" s="185"/>
      <c r="BS84" s="185"/>
      <c r="BT84" s="185"/>
      <c r="BU84" s="185"/>
      <c r="BV84" s="185"/>
      <c r="BW84" s="185"/>
      <c r="BX84" s="185"/>
      <c r="BY84" s="185"/>
      <c r="BZ84" s="186"/>
    </row>
    <row r="85" spans="1:107" s="30" customFormat="1" ht="25.5" customHeight="1" x14ac:dyDescent="0.2">
      <c r="A85" s="43"/>
      <c r="B85" s="43"/>
      <c r="C85" s="179" t="s">
        <v>139</v>
      </c>
      <c r="D85" s="189"/>
      <c r="E85" s="189"/>
      <c r="F85" s="189"/>
      <c r="G85" s="189"/>
      <c r="H85" s="189"/>
      <c r="I85" s="189"/>
      <c r="J85" s="189"/>
      <c r="K85" s="189"/>
      <c r="L85" s="189"/>
      <c r="M85" s="189"/>
      <c r="N85" s="189"/>
      <c r="O85" s="189"/>
      <c r="P85" s="189"/>
      <c r="Q85" s="189"/>
      <c r="R85" s="189"/>
      <c r="S85" s="189"/>
      <c r="T85" s="189"/>
      <c r="U85" s="189"/>
      <c r="V85" s="189"/>
      <c r="W85" s="189"/>
      <c r="X85" s="190"/>
      <c r="Y85" s="53">
        <v>1</v>
      </c>
      <c r="Z85" s="53"/>
      <c r="AA85" s="53"/>
      <c r="AB85" s="53"/>
      <c r="AC85" s="53"/>
      <c r="AD85" s="53">
        <v>0</v>
      </c>
      <c r="AE85" s="53"/>
      <c r="AF85" s="53"/>
      <c r="AG85" s="53"/>
      <c r="AH85" s="53"/>
      <c r="AI85" s="53">
        <v>1</v>
      </c>
      <c r="AJ85" s="53"/>
      <c r="AK85" s="53"/>
      <c r="AL85" s="53"/>
      <c r="AM85" s="53"/>
      <c r="AN85" s="53">
        <v>1</v>
      </c>
      <c r="AO85" s="53"/>
      <c r="AP85" s="53"/>
      <c r="AQ85" s="53"/>
      <c r="AR85" s="53"/>
      <c r="AS85" s="53">
        <v>0</v>
      </c>
      <c r="AT85" s="53"/>
      <c r="AU85" s="53"/>
      <c r="AV85" s="53"/>
      <c r="AW85" s="53"/>
      <c r="AX85" s="53">
        <v>1</v>
      </c>
      <c r="AY85" s="53"/>
      <c r="AZ85" s="53"/>
      <c r="BA85" s="53"/>
      <c r="BB85" s="53"/>
      <c r="BC85" s="53">
        <f>AN85-Y85</f>
        <v>0</v>
      </c>
      <c r="BD85" s="53"/>
      <c r="BE85" s="53"/>
      <c r="BF85" s="53"/>
      <c r="BG85" s="53"/>
      <c r="BH85" s="53">
        <f>AS85-AD85</f>
        <v>0</v>
      </c>
      <c r="BI85" s="53"/>
      <c r="BJ85" s="53"/>
      <c r="BK85" s="53"/>
      <c r="BL85" s="53"/>
      <c r="BM85" s="53">
        <v>0</v>
      </c>
      <c r="BN85" s="53"/>
      <c r="BO85" s="53"/>
      <c r="BP85" s="53"/>
      <c r="BQ85" s="53"/>
      <c r="BR85" s="31"/>
      <c r="BS85" s="31"/>
      <c r="BT85" s="31"/>
      <c r="BU85" s="31"/>
      <c r="BV85" s="31"/>
      <c r="BW85" s="31"/>
      <c r="BX85" s="31"/>
      <c r="BY85" s="31"/>
      <c r="BZ85" s="36"/>
    </row>
    <row r="86" spans="1:107" s="187" customFormat="1" x14ac:dyDescent="0.2">
      <c r="A86" s="133"/>
      <c r="B86" s="133"/>
      <c r="C86" s="182" t="s">
        <v>131</v>
      </c>
      <c r="D86" s="183"/>
      <c r="E86" s="183"/>
      <c r="F86" s="183"/>
      <c r="G86" s="183"/>
      <c r="H86" s="183"/>
      <c r="I86" s="183"/>
      <c r="J86" s="183"/>
      <c r="K86" s="183"/>
      <c r="L86" s="183"/>
      <c r="M86" s="183"/>
      <c r="N86" s="183"/>
      <c r="O86" s="183"/>
      <c r="P86" s="183"/>
      <c r="Q86" s="183"/>
      <c r="R86" s="183"/>
      <c r="S86" s="183"/>
      <c r="T86" s="183"/>
      <c r="U86" s="183"/>
      <c r="V86" s="183"/>
      <c r="W86" s="183"/>
      <c r="X86" s="184"/>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4"/>
      <c r="BR86" s="185"/>
      <c r="BS86" s="185"/>
      <c r="BT86" s="185"/>
      <c r="BU86" s="185"/>
      <c r="BV86" s="185"/>
      <c r="BW86" s="185"/>
      <c r="BX86" s="185"/>
      <c r="BY86" s="185"/>
      <c r="BZ86" s="186"/>
    </row>
    <row r="87" spans="1:107" s="30" customFormat="1" ht="25.5" customHeight="1" x14ac:dyDescent="0.2">
      <c r="A87" s="43"/>
      <c r="B87" s="43"/>
      <c r="C87" s="179" t="s">
        <v>140</v>
      </c>
      <c r="D87" s="189"/>
      <c r="E87" s="189"/>
      <c r="F87" s="189"/>
      <c r="G87" s="189"/>
      <c r="H87" s="189"/>
      <c r="I87" s="189"/>
      <c r="J87" s="189"/>
      <c r="K87" s="189"/>
      <c r="L87" s="189"/>
      <c r="M87" s="189"/>
      <c r="N87" s="189"/>
      <c r="O87" s="189"/>
      <c r="P87" s="189"/>
      <c r="Q87" s="189"/>
      <c r="R87" s="189"/>
      <c r="S87" s="189"/>
      <c r="T87" s="189"/>
      <c r="U87" s="189"/>
      <c r="V87" s="189"/>
      <c r="W87" s="189"/>
      <c r="X87" s="190"/>
      <c r="Y87" s="53">
        <v>53.1</v>
      </c>
      <c r="Z87" s="53"/>
      <c r="AA87" s="53"/>
      <c r="AB87" s="53"/>
      <c r="AC87" s="53"/>
      <c r="AD87" s="53">
        <v>0</v>
      </c>
      <c r="AE87" s="53"/>
      <c r="AF87" s="53"/>
      <c r="AG87" s="53"/>
      <c r="AH87" s="53"/>
      <c r="AI87" s="53">
        <v>53.1</v>
      </c>
      <c r="AJ87" s="53"/>
      <c r="AK87" s="53"/>
      <c r="AL87" s="53"/>
      <c r="AM87" s="53"/>
      <c r="AN87" s="53">
        <v>52.844000000000001</v>
      </c>
      <c r="AO87" s="53"/>
      <c r="AP87" s="53"/>
      <c r="AQ87" s="53"/>
      <c r="AR87" s="53"/>
      <c r="AS87" s="53">
        <v>0</v>
      </c>
      <c r="AT87" s="53"/>
      <c r="AU87" s="53"/>
      <c r="AV87" s="53"/>
      <c r="AW87" s="53"/>
      <c r="AX87" s="53">
        <v>52.844000000000001</v>
      </c>
      <c r="AY87" s="53"/>
      <c r="AZ87" s="53"/>
      <c r="BA87" s="53"/>
      <c r="BB87" s="53"/>
      <c r="BC87" s="53">
        <f>AN87-Y87</f>
        <v>-0.25600000000000023</v>
      </c>
      <c r="BD87" s="53"/>
      <c r="BE87" s="53"/>
      <c r="BF87" s="53"/>
      <c r="BG87" s="53"/>
      <c r="BH87" s="53">
        <f>AS87-AD87</f>
        <v>0</v>
      </c>
      <c r="BI87" s="53"/>
      <c r="BJ87" s="53"/>
      <c r="BK87" s="53"/>
      <c r="BL87" s="53"/>
      <c r="BM87" s="53">
        <v>-0.25600000000000023</v>
      </c>
      <c r="BN87" s="53"/>
      <c r="BO87" s="53"/>
      <c r="BP87" s="53"/>
      <c r="BQ87" s="53"/>
      <c r="BR87" s="31"/>
      <c r="BS87" s="31"/>
      <c r="BT87" s="31"/>
      <c r="BU87" s="31"/>
      <c r="BV87" s="31"/>
      <c r="BW87" s="31"/>
      <c r="BX87" s="31"/>
      <c r="BY87" s="31"/>
      <c r="BZ87" s="36"/>
    </row>
    <row r="88" spans="1:107" s="30" customFormat="1" ht="12.75" customHeight="1" x14ac:dyDescent="0.2">
      <c r="A88" s="43"/>
      <c r="B88" s="43"/>
      <c r="C88" s="179" t="s">
        <v>124</v>
      </c>
      <c r="D88" s="193"/>
      <c r="E88" s="193"/>
      <c r="F88" s="193"/>
      <c r="G88" s="193"/>
      <c r="H88" s="193"/>
      <c r="I88" s="193"/>
      <c r="J88" s="193"/>
      <c r="K88" s="193"/>
      <c r="L88" s="193"/>
      <c r="M88" s="193"/>
      <c r="N88" s="193"/>
      <c r="O88" s="193"/>
      <c r="P88" s="193"/>
      <c r="Q88" s="193"/>
      <c r="R88" s="193"/>
      <c r="S88" s="193"/>
      <c r="T88" s="193"/>
      <c r="U88" s="193"/>
      <c r="V88" s="193"/>
      <c r="W88" s="193"/>
      <c r="X88" s="193"/>
      <c r="Y88" s="193"/>
      <c r="Z88" s="193"/>
      <c r="AA88" s="193"/>
      <c r="AB88" s="193"/>
      <c r="AC88" s="193"/>
      <c r="AD88" s="193"/>
      <c r="AE88" s="193"/>
      <c r="AF88" s="193"/>
      <c r="AG88" s="193"/>
      <c r="AH88" s="193"/>
      <c r="AI88" s="193"/>
      <c r="AJ88" s="193"/>
      <c r="AK88" s="193"/>
      <c r="AL88" s="193"/>
      <c r="AM88" s="193"/>
      <c r="AN88" s="193"/>
      <c r="AO88" s="193"/>
      <c r="AP88" s="193"/>
      <c r="AQ88" s="193"/>
      <c r="AR88" s="193"/>
      <c r="AS88" s="193"/>
      <c r="AT88" s="193"/>
      <c r="AU88" s="193"/>
      <c r="AV88" s="193"/>
      <c r="AW88" s="193"/>
      <c r="AX88" s="193"/>
      <c r="AY88" s="193"/>
      <c r="AZ88" s="193"/>
      <c r="BA88" s="193"/>
      <c r="BB88" s="193"/>
      <c r="BC88" s="193"/>
      <c r="BD88" s="193"/>
      <c r="BE88" s="193"/>
      <c r="BF88" s="193"/>
      <c r="BG88" s="193"/>
      <c r="BH88" s="193"/>
      <c r="BI88" s="193"/>
      <c r="BJ88" s="193"/>
      <c r="BK88" s="193"/>
      <c r="BL88" s="193"/>
      <c r="BM88" s="193"/>
      <c r="BN88" s="193"/>
      <c r="BO88" s="193"/>
      <c r="BP88" s="193"/>
      <c r="BQ88" s="194"/>
      <c r="BR88" s="31"/>
      <c r="BS88" s="31"/>
      <c r="BT88" s="31"/>
      <c r="BU88" s="31"/>
      <c r="BV88" s="31"/>
      <c r="BW88" s="31"/>
      <c r="BX88" s="31"/>
      <c r="BY88" s="31"/>
      <c r="BZ88" s="36"/>
      <c r="CB88" s="30" t="s">
        <v>141</v>
      </c>
    </row>
    <row r="89" spans="1:107" s="187" customFormat="1" x14ac:dyDescent="0.2">
      <c r="A89" s="133"/>
      <c r="B89" s="133"/>
      <c r="C89" s="182" t="s">
        <v>136</v>
      </c>
      <c r="D89" s="183"/>
      <c r="E89" s="183"/>
      <c r="F89" s="183"/>
      <c r="G89" s="183"/>
      <c r="H89" s="183"/>
      <c r="I89" s="183"/>
      <c r="J89" s="183"/>
      <c r="K89" s="183"/>
      <c r="L89" s="183"/>
      <c r="M89" s="183"/>
      <c r="N89" s="183"/>
      <c r="O89" s="183"/>
      <c r="P89" s="183"/>
      <c r="Q89" s="183"/>
      <c r="R89" s="183"/>
      <c r="S89" s="183"/>
      <c r="T89" s="183"/>
      <c r="U89" s="183"/>
      <c r="V89" s="183"/>
      <c r="W89" s="183"/>
      <c r="X89" s="184"/>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4"/>
      <c r="BR89" s="185"/>
      <c r="BS89" s="185"/>
      <c r="BT89" s="185"/>
      <c r="BU89" s="185"/>
      <c r="BV89" s="185"/>
      <c r="BW89" s="185"/>
      <c r="BX89" s="185"/>
      <c r="BY89" s="185"/>
      <c r="BZ89" s="186"/>
    </row>
    <row r="90" spans="1:107" s="30" customFormat="1" ht="25.5" customHeight="1" x14ac:dyDescent="0.2">
      <c r="A90" s="43"/>
      <c r="B90" s="43"/>
      <c r="C90" s="179" t="s">
        <v>142</v>
      </c>
      <c r="D90" s="189"/>
      <c r="E90" s="189"/>
      <c r="F90" s="189"/>
      <c r="G90" s="189"/>
      <c r="H90" s="189"/>
      <c r="I90" s="189"/>
      <c r="J90" s="189"/>
      <c r="K90" s="189"/>
      <c r="L90" s="189"/>
      <c r="M90" s="189"/>
      <c r="N90" s="189"/>
      <c r="O90" s="189"/>
      <c r="P90" s="189"/>
      <c r="Q90" s="189"/>
      <c r="R90" s="189"/>
      <c r="S90" s="189"/>
      <c r="T90" s="189"/>
      <c r="U90" s="189"/>
      <c r="V90" s="189"/>
      <c r="W90" s="189"/>
      <c r="X90" s="190"/>
      <c r="Y90" s="53">
        <v>100</v>
      </c>
      <c r="Z90" s="53"/>
      <c r="AA90" s="53"/>
      <c r="AB90" s="53"/>
      <c r="AC90" s="53"/>
      <c r="AD90" s="53">
        <v>0</v>
      </c>
      <c r="AE90" s="53"/>
      <c r="AF90" s="53"/>
      <c r="AG90" s="53"/>
      <c r="AH90" s="53"/>
      <c r="AI90" s="53">
        <v>100</v>
      </c>
      <c r="AJ90" s="53"/>
      <c r="AK90" s="53"/>
      <c r="AL90" s="53"/>
      <c r="AM90" s="53"/>
      <c r="AN90" s="53">
        <v>100</v>
      </c>
      <c r="AO90" s="53"/>
      <c r="AP90" s="53"/>
      <c r="AQ90" s="53"/>
      <c r="AR90" s="53"/>
      <c r="AS90" s="53">
        <v>0</v>
      </c>
      <c r="AT90" s="53"/>
      <c r="AU90" s="53"/>
      <c r="AV90" s="53"/>
      <c r="AW90" s="53"/>
      <c r="AX90" s="53">
        <v>100</v>
      </c>
      <c r="AY90" s="53"/>
      <c r="AZ90" s="53"/>
      <c r="BA90" s="53"/>
      <c r="BB90" s="53"/>
      <c r="BC90" s="53">
        <f>AN90-Y90</f>
        <v>0</v>
      </c>
      <c r="BD90" s="53"/>
      <c r="BE90" s="53"/>
      <c r="BF90" s="53"/>
      <c r="BG90" s="53"/>
      <c r="BH90" s="53">
        <f>AS90-AD90</f>
        <v>0</v>
      </c>
      <c r="BI90" s="53"/>
      <c r="BJ90" s="53"/>
      <c r="BK90" s="53"/>
      <c r="BL90" s="53"/>
      <c r="BM90" s="53">
        <v>0</v>
      </c>
      <c r="BN90" s="53"/>
      <c r="BO90" s="53"/>
      <c r="BP90" s="53"/>
      <c r="BQ90" s="53"/>
      <c r="BR90" s="31"/>
      <c r="BS90" s="31"/>
      <c r="BT90" s="31"/>
      <c r="BU90" s="31"/>
      <c r="BV90" s="31"/>
      <c r="BW90" s="31"/>
      <c r="BX90" s="31"/>
      <c r="BY90" s="31"/>
      <c r="BZ90" s="36"/>
    </row>
    <row r="91" spans="1:107" ht="12" customHeight="1" x14ac:dyDescent="0.2">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12"/>
      <c r="BN91" s="12"/>
      <c r="BO91" s="12"/>
      <c r="BP91" s="12"/>
      <c r="BQ91" s="12"/>
    </row>
    <row r="92" spans="1:107" ht="15.75" customHeight="1" x14ac:dyDescent="0.2">
      <c r="A92" s="52" t="s">
        <v>105</v>
      </c>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row>
    <row r="93" spans="1:107" ht="38.25" customHeight="1" x14ac:dyDescent="0.2">
      <c r="A93" s="209" t="s">
        <v>186</v>
      </c>
      <c r="B93" s="180"/>
      <c r="C93" s="180"/>
      <c r="D93" s="180"/>
      <c r="E93" s="180"/>
      <c r="F93" s="180"/>
      <c r="G93" s="180"/>
      <c r="H93" s="180"/>
      <c r="I93" s="180"/>
      <c r="J93" s="180"/>
      <c r="K93" s="180"/>
      <c r="L93" s="180"/>
      <c r="M93" s="180"/>
      <c r="N93" s="180"/>
      <c r="O93" s="180"/>
      <c r="P93" s="180"/>
      <c r="Q93" s="180"/>
      <c r="R93" s="180"/>
      <c r="S93" s="180"/>
      <c r="T93" s="180"/>
      <c r="U93" s="180"/>
      <c r="V93" s="180"/>
      <c r="W93" s="180"/>
      <c r="X93" s="180"/>
      <c r="Y93" s="180"/>
      <c r="Z93" s="180"/>
      <c r="AA93" s="180"/>
      <c r="AB93" s="180"/>
      <c r="AC93" s="180"/>
      <c r="AD93" s="180"/>
      <c r="AE93" s="180"/>
      <c r="AF93" s="180"/>
      <c r="AG93" s="180"/>
      <c r="AH93" s="180"/>
      <c r="AI93" s="180"/>
      <c r="AJ93" s="180"/>
      <c r="AK93" s="180"/>
      <c r="AL93" s="180"/>
      <c r="AM93" s="180"/>
      <c r="AN93" s="180"/>
      <c r="AO93" s="180"/>
      <c r="AP93" s="180"/>
      <c r="AQ93" s="180"/>
      <c r="AR93" s="180"/>
      <c r="AS93" s="180"/>
      <c r="AT93" s="180"/>
      <c r="AU93" s="180"/>
      <c r="AV93" s="180"/>
      <c r="AW93" s="180"/>
      <c r="AX93" s="180"/>
      <c r="AY93" s="180"/>
      <c r="AZ93" s="180"/>
      <c r="BA93" s="180"/>
      <c r="BB93" s="180"/>
      <c r="BC93" s="180"/>
      <c r="BD93" s="180"/>
      <c r="BE93" s="180"/>
      <c r="BF93" s="180"/>
      <c r="BG93" s="180"/>
      <c r="BH93" s="180"/>
      <c r="BI93" s="180"/>
      <c r="BJ93" s="180"/>
      <c r="BK93" s="180"/>
      <c r="BL93" s="180"/>
      <c r="BM93" s="180"/>
      <c r="BN93" s="181"/>
      <c r="BO93" s="6"/>
      <c r="BP93" s="6"/>
      <c r="BQ93" s="6"/>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row>
    <row r="94" spans="1:107" ht="12" customHeight="1" x14ac:dyDescent="0.2">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12"/>
      <c r="BN94" s="12"/>
      <c r="BO94" s="12"/>
      <c r="BP94" s="12"/>
      <c r="BQ94" s="12"/>
    </row>
    <row r="95" spans="1:107" ht="15.75" customHeight="1" x14ac:dyDescent="0.2">
      <c r="A95" s="52" t="s">
        <v>57</v>
      </c>
      <c r="B95" s="52"/>
      <c r="C95" s="52"/>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row>
    <row r="96" spans="1:107" ht="15" customHeight="1" x14ac:dyDescent="0.2">
      <c r="A96" s="51" t="s">
        <v>167</v>
      </c>
      <c r="B96" s="51"/>
      <c r="C96" s="51"/>
      <c r="D96" s="51"/>
      <c r="E96" s="51"/>
      <c r="F96" s="51"/>
      <c r="G96" s="51"/>
      <c r="H96" s="51"/>
      <c r="I96" s="51"/>
      <c r="J96" s="51"/>
      <c r="K96" s="51"/>
      <c r="L96" s="51"/>
      <c r="M96" s="51"/>
      <c r="N96" s="51"/>
      <c r="O96" s="51"/>
      <c r="P96" s="51"/>
      <c r="Q96" s="51"/>
      <c r="R96" s="51"/>
      <c r="S96" s="51"/>
      <c r="T96" s="51"/>
      <c r="U96" s="51"/>
      <c r="V96" s="51"/>
      <c r="W96" s="51"/>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c r="BF96" s="51"/>
      <c r="BG96" s="51"/>
      <c r="BH96" s="51"/>
      <c r="BI96" s="51"/>
      <c r="BJ96" s="51"/>
      <c r="BK96" s="51"/>
      <c r="BL96" s="51"/>
      <c r="BM96" s="51"/>
      <c r="BN96" s="51"/>
      <c r="BO96" s="51"/>
      <c r="BP96" s="51"/>
      <c r="BQ96" s="51"/>
    </row>
    <row r="97" spans="1:80" ht="48" customHeight="1" x14ac:dyDescent="0.2">
      <c r="A97" s="39" t="s">
        <v>3</v>
      </c>
      <c r="B97" s="39"/>
      <c r="C97" s="39" t="s">
        <v>4</v>
      </c>
      <c r="D97" s="39"/>
      <c r="E97" s="39"/>
      <c r="F97" s="39"/>
      <c r="G97" s="39"/>
      <c r="H97" s="39"/>
      <c r="I97" s="39"/>
      <c r="J97" s="39"/>
      <c r="K97" s="39"/>
      <c r="L97" s="39"/>
      <c r="M97" s="39"/>
      <c r="N97" s="39"/>
      <c r="O97" s="39"/>
      <c r="P97" s="39"/>
      <c r="Q97" s="39"/>
      <c r="R97" s="39"/>
      <c r="S97" s="39"/>
      <c r="T97" s="39"/>
      <c r="U97" s="39"/>
      <c r="V97" s="39"/>
      <c r="W97" s="39"/>
      <c r="X97" s="39"/>
      <c r="Y97" s="39"/>
      <c r="Z97" s="39"/>
      <c r="AA97" s="39" t="s">
        <v>58</v>
      </c>
      <c r="AB97" s="39"/>
      <c r="AC97" s="39"/>
      <c r="AD97" s="39"/>
      <c r="AE97" s="39"/>
      <c r="AF97" s="39"/>
      <c r="AG97" s="39"/>
      <c r="AH97" s="39"/>
      <c r="AI97" s="39"/>
      <c r="AJ97" s="39"/>
      <c r="AK97" s="39"/>
      <c r="AL97" s="39"/>
      <c r="AM97" s="39"/>
      <c r="AN97" s="39"/>
      <c r="AO97" s="39"/>
      <c r="AP97" s="39" t="s">
        <v>59</v>
      </c>
      <c r="AQ97" s="39"/>
      <c r="AR97" s="39"/>
      <c r="AS97" s="39"/>
      <c r="AT97" s="39"/>
      <c r="AU97" s="39"/>
      <c r="AV97" s="39"/>
      <c r="AW97" s="39"/>
      <c r="AX97" s="39"/>
      <c r="AY97" s="39"/>
      <c r="AZ97" s="39"/>
      <c r="BA97" s="39"/>
      <c r="BB97" s="39"/>
      <c r="BC97" s="39"/>
      <c r="BD97" s="39" t="s">
        <v>60</v>
      </c>
      <c r="BE97" s="39"/>
      <c r="BF97" s="39"/>
      <c r="BG97" s="39"/>
      <c r="BH97" s="39"/>
      <c r="BI97" s="39"/>
      <c r="BJ97" s="39"/>
      <c r="BK97" s="39"/>
      <c r="BL97" s="39"/>
      <c r="BM97" s="39"/>
      <c r="BN97" s="39"/>
      <c r="BO97" s="39"/>
      <c r="BP97" s="39"/>
      <c r="BQ97" s="39"/>
    </row>
    <row r="98" spans="1:80" ht="29.1" customHeight="1" x14ac:dyDescent="0.2">
      <c r="A98" s="39"/>
      <c r="B98" s="39"/>
      <c r="C98" s="39"/>
      <c r="D98" s="39"/>
      <c r="E98" s="39"/>
      <c r="F98" s="39"/>
      <c r="G98" s="39"/>
      <c r="H98" s="39"/>
      <c r="I98" s="39"/>
      <c r="J98" s="39"/>
      <c r="K98" s="39"/>
      <c r="L98" s="39"/>
      <c r="M98" s="39"/>
      <c r="N98" s="39"/>
      <c r="O98" s="39"/>
      <c r="P98" s="39"/>
      <c r="Q98" s="39"/>
      <c r="R98" s="39"/>
      <c r="S98" s="39"/>
      <c r="T98" s="39"/>
      <c r="U98" s="39"/>
      <c r="V98" s="39"/>
      <c r="W98" s="39"/>
      <c r="X98" s="39"/>
      <c r="Y98" s="39"/>
      <c r="Z98" s="39"/>
      <c r="AA98" s="39" t="s">
        <v>2</v>
      </c>
      <c r="AB98" s="39"/>
      <c r="AC98" s="39"/>
      <c r="AD98" s="39"/>
      <c r="AE98" s="39"/>
      <c r="AF98" s="39" t="s">
        <v>1</v>
      </c>
      <c r="AG98" s="39"/>
      <c r="AH98" s="39"/>
      <c r="AI98" s="39"/>
      <c r="AJ98" s="39"/>
      <c r="AK98" s="39" t="s">
        <v>17</v>
      </c>
      <c r="AL98" s="39"/>
      <c r="AM98" s="39"/>
      <c r="AN98" s="39"/>
      <c r="AO98" s="39"/>
      <c r="AP98" s="39" t="s">
        <v>2</v>
      </c>
      <c r="AQ98" s="39"/>
      <c r="AR98" s="39"/>
      <c r="AS98" s="39"/>
      <c r="AT98" s="39"/>
      <c r="AU98" s="39" t="s">
        <v>1</v>
      </c>
      <c r="AV98" s="39"/>
      <c r="AW98" s="39"/>
      <c r="AX98" s="39"/>
      <c r="AY98" s="39"/>
      <c r="AZ98" s="39" t="s">
        <v>17</v>
      </c>
      <c r="BA98" s="39"/>
      <c r="BB98" s="39"/>
      <c r="BC98" s="39"/>
      <c r="BD98" s="39" t="s">
        <v>2</v>
      </c>
      <c r="BE98" s="39"/>
      <c r="BF98" s="39"/>
      <c r="BG98" s="39"/>
      <c r="BH98" s="39"/>
      <c r="BI98" s="39" t="s">
        <v>1</v>
      </c>
      <c r="BJ98" s="39"/>
      <c r="BK98" s="39"/>
      <c r="BL98" s="39"/>
      <c r="BM98" s="39"/>
      <c r="BN98" s="39" t="s">
        <v>18</v>
      </c>
      <c r="BO98" s="39"/>
      <c r="BP98" s="39"/>
      <c r="BQ98" s="39"/>
    </row>
    <row r="99" spans="1:80" ht="15.95" customHeight="1" x14ac:dyDescent="0.2">
      <c r="A99" s="66">
        <v>1</v>
      </c>
      <c r="B99" s="66"/>
      <c r="C99" s="66">
        <v>2</v>
      </c>
      <c r="D99" s="66"/>
      <c r="E99" s="66"/>
      <c r="F99" s="66"/>
      <c r="G99" s="66"/>
      <c r="H99" s="66"/>
      <c r="I99" s="66"/>
      <c r="J99" s="66"/>
      <c r="K99" s="66"/>
      <c r="L99" s="66"/>
      <c r="M99" s="66"/>
      <c r="N99" s="66"/>
      <c r="O99" s="66"/>
      <c r="P99" s="66"/>
      <c r="Q99" s="66"/>
      <c r="R99" s="66"/>
      <c r="S99" s="66"/>
      <c r="T99" s="66"/>
      <c r="U99" s="66"/>
      <c r="V99" s="66"/>
      <c r="W99" s="66"/>
      <c r="X99" s="66"/>
      <c r="Y99" s="66"/>
      <c r="Z99" s="66"/>
      <c r="AA99" s="63">
        <v>3</v>
      </c>
      <c r="AB99" s="64"/>
      <c r="AC99" s="64"/>
      <c r="AD99" s="64"/>
      <c r="AE99" s="65"/>
      <c r="AF99" s="63">
        <v>4</v>
      </c>
      <c r="AG99" s="64"/>
      <c r="AH99" s="64"/>
      <c r="AI99" s="64"/>
      <c r="AJ99" s="65"/>
      <c r="AK99" s="63">
        <v>5</v>
      </c>
      <c r="AL99" s="64"/>
      <c r="AM99" s="64"/>
      <c r="AN99" s="64"/>
      <c r="AO99" s="65"/>
      <c r="AP99" s="63">
        <v>6</v>
      </c>
      <c r="AQ99" s="64"/>
      <c r="AR99" s="64"/>
      <c r="AS99" s="64"/>
      <c r="AT99" s="65"/>
      <c r="AU99" s="63">
        <v>7</v>
      </c>
      <c r="AV99" s="64"/>
      <c r="AW99" s="64"/>
      <c r="AX99" s="64"/>
      <c r="AY99" s="65"/>
      <c r="AZ99" s="63">
        <v>8</v>
      </c>
      <c r="BA99" s="64"/>
      <c r="BB99" s="64"/>
      <c r="BC99" s="65"/>
      <c r="BD99" s="63">
        <v>9</v>
      </c>
      <c r="BE99" s="64"/>
      <c r="BF99" s="64"/>
      <c r="BG99" s="64"/>
      <c r="BH99" s="65"/>
      <c r="BI99" s="66">
        <v>10</v>
      </c>
      <c r="BJ99" s="66"/>
      <c r="BK99" s="66"/>
      <c r="BL99" s="66"/>
      <c r="BM99" s="66"/>
      <c r="BN99" s="66">
        <v>11</v>
      </c>
      <c r="BO99" s="66"/>
      <c r="BP99" s="66"/>
      <c r="BQ99" s="66"/>
    </row>
    <row r="100" spans="1:80" ht="15.75" hidden="1" customHeight="1" x14ac:dyDescent="0.2">
      <c r="A100" s="76" t="s">
        <v>11</v>
      </c>
      <c r="B100" s="76"/>
      <c r="C100" s="77" t="s">
        <v>12</v>
      </c>
      <c r="D100" s="77"/>
      <c r="E100" s="77"/>
      <c r="F100" s="77"/>
      <c r="G100" s="77"/>
      <c r="H100" s="77"/>
      <c r="I100" s="77"/>
      <c r="J100" s="77"/>
      <c r="K100" s="77"/>
      <c r="L100" s="77"/>
      <c r="M100" s="77"/>
      <c r="N100" s="77"/>
      <c r="O100" s="77"/>
      <c r="P100" s="77"/>
      <c r="Q100" s="77"/>
      <c r="R100" s="77"/>
      <c r="S100" s="77"/>
      <c r="T100" s="77"/>
      <c r="U100" s="77"/>
      <c r="V100" s="77"/>
      <c r="W100" s="77"/>
      <c r="X100" s="77"/>
      <c r="Y100" s="77"/>
      <c r="Z100" s="78"/>
      <c r="AA100" s="46" t="s">
        <v>33</v>
      </c>
      <c r="AB100" s="46"/>
      <c r="AC100" s="46"/>
      <c r="AD100" s="46"/>
      <c r="AE100" s="46"/>
      <c r="AF100" s="46" t="s">
        <v>91</v>
      </c>
      <c r="AG100" s="46"/>
      <c r="AH100" s="46"/>
      <c r="AI100" s="46"/>
      <c r="AJ100" s="46"/>
      <c r="AK100" s="45" t="s">
        <v>13</v>
      </c>
      <c r="AL100" s="45"/>
      <c r="AM100" s="45"/>
      <c r="AN100" s="45"/>
      <c r="AO100" s="45"/>
      <c r="AP100" s="46" t="s">
        <v>34</v>
      </c>
      <c r="AQ100" s="46"/>
      <c r="AR100" s="46"/>
      <c r="AS100" s="46"/>
      <c r="AT100" s="46"/>
      <c r="AU100" s="46" t="s">
        <v>19</v>
      </c>
      <c r="AV100" s="46"/>
      <c r="AW100" s="46"/>
      <c r="AX100" s="46"/>
      <c r="AY100" s="46"/>
      <c r="AZ100" s="45" t="s">
        <v>13</v>
      </c>
      <c r="BA100" s="45"/>
      <c r="BB100" s="45"/>
      <c r="BC100" s="45"/>
      <c r="BD100" s="79" t="s">
        <v>104</v>
      </c>
      <c r="BE100" s="79"/>
      <c r="BF100" s="79"/>
      <c r="BG100" s="79"/>
      <c r="BH100" s="79"/>
      <c r="BI100" s="79" t="s">
        <v>104</v>
      </c>
      <c r="BJ100" s="79"/>
      <c r="BK100" s="79"/>
      <c r="BL100" s="79"/>
      <c r="BM100" s="79"/>
      <c r="BN100" s="47" t="s">
        <v>104</v>
      </c>
      <c r="BO100" s="47"/>
      <c r="BP100" s="47"/>
      <c r="BQ100" s="47"/>
      <c r="CA100" s="1" t="s">
        <v>95</v>
      </c>
    </row>
    <row r="101" spans="1:80" s="171" customFormat="1" ht="12.75" customHeight="1" x14ac:dyDescent="0.2">
      <c r="A101" s="133">
        <v>1</v>
      </c>
      <c r="B101" s="133"/>
      <c r="C101" s="168" t="s">
        <v>107</v>
      </c>
      <c r="D101" s="169"/>
      <c r="E101" s="169"/>
      <c r="F101" s="169"/>
      <c r="G101" s="169"/>
      <c r="H101" s="169"/>
      <c r="I101" s="169"/>
      <c r="J101" s="169"/>
      <c r="K101" s="169"/>
      <c r="L101" s="169"/>
      <c r="M101" s="169"/>
      <c r="N101" s="169"/>
      <c r="O101" s="169"/>
      <c r="P101" s="169"/>
      <c r="Q101" s="169"/>
      <c r="R101" s="169"/>
      <c r="S101" s="169"/>
      <c r="T101" s="169"/>
      <c r="U101" s="169"/>
      <c r="V101" s="169"/>
      <c r="W101" s="169"/>
      <c r="X101" s="169"/>
      <c r="Y101" s="169"/>
      <c r="Z101" s="170"/>
      <c r="AA101" s="44">
        <v>22.315300000000001</v>
      </c>
      <c r="AB101" s="44"/>
      <c r="AC101" s="44"/>
      <c r="AD101" s="44"/>
      <c r="AE101" s="44"/>
      <c r="AF101" s="44">
        <v>0</v>
      </c>
      <c r="AG101" s="44"/>
      <c r="AH101" s="44"/>
      <c r="AI101" s="44"/>
      <c r="AJ101" s="44"/>
      <c r="AK101" s="44">
        <f>AA101+AF101</f>
        <v>22.315300000000001</v>
      </c>
      <c r="AL101" s="44"/>
      <c r="AM101" s="44"/>
      <c r="AN101" s="44"/>
      <c r="AO101" s="44"/>
      <c r="AP101" s="44">
        <v>351.72381999999999</v>
      </c>
      <c r="AQ101" s="44"/>
      <c r="AR101" s="44"/>
      <c r="AS101" s="44"/>
      <c r="AT101" s="44"/>
      <c r="AU101" s="44">
        <v>0</v>
      </c>
      <c r="AV101" s="44"/>
      <c r="AW101" s="44"/>
      <c r="AX101" s="44"/>
      <c r="AY101" s="44"/>
      <c r="AZ101" s="44">
        <f>AP101+AU101</f>
        <v>351.72381999999999</v>
      </c>
      <c r="BA101" s="44"/>
      <c r="BB101" s="44"/>
      <c r="BC101" s="44"/>
      <c r="BD101" s="44">
        <f>IF(AA101=0,0,AP101/AA101*100-100)</f>
        <v>1476.1554628438785</v>
      </c>
      <c r="BE101" s="44"/>
      <c r="BF101" s="44"/>
      <c r="BG101" s="44"/>
      <c r="BH101" s="44"/>
      <c r="BI101" s="44">
        <f>IF(AF101=0,0,AU101/AF101*100-100)</f>
        <v>0</v>
      </c>
      <c r="BJ101" s="44"/>
      <c r="BK101" s="44"/>
      <c r="BL101" s="44"/>
      <c r="BM101" s="44"/>
      <c r="BN101" s="44">
        <f>IF(AK101=0,0,AZ101/AK101*100-100)</f>
        <v>1476.1554628438785</v>
      </c>
      <c r="BO101" s="44"/>
      <c r="BP101" s="44"/>
      <c r="BQ101" s="44"/>
      <c r="CA101" s="171" t="s">
        <v>96</v>
      </c>
    </row>
    <row r="102" spans="1:80" ht="15" customHeight="1" x14ac:dyDescent="0.2">
      <c r="A102" s="172" t="s">
        <v>42</v>
      </c>
      <c r="B102" s="43"/>
      <c r="C102" s="167" t="s">
        <v>108</v>
      </c>
      <c r="D102" s="173"/>
      <c r="E102" s="173"/>
      <c r="F102" s="173"/>
      <c r="G102" s="173"/>
      <c r="H102" s="173"/>
      <c r="I102" s="173"/>
      <c r="J102" s="173"/>
      <c r="K102" s="173"/>
      <c r="L102" s="173"/>
      <c r="M102" s="173"/>
      <c r="N102" s="173"/>
      <c r="O102" s="173"/>
      <c r="P102" s="173"/>
      <c r="Q102" s="173"/>
      <c r="R102" s="173"/>
      <c r="S102" s="173"/>
      <c r="T102" s="173"/>
      <c r="U102" s="173"/>
      <c r="V102" s="173"/>
      <c r="W102" s="173"/>
      <c r="X102" s="173"/>
      <c r="Y102" s="173"/>
      <c r="Z102" s="174"/>
      <c r="AA102" s="38">
        <v>0</v>
      </c>
      <c r="AB102" s="38"/>
      <c r="AC102" s="38"/>
      <c r="AD102" s="38"/>
      <c r="AE102" s="38"/>
      <c r="AF102" s="38">
        <v>0</v>
      </c>
      <c r="AG102" s="38"/>
      <c r="AH102" s="38"/>
      <c r="AI102" s="38"/>
      <c r="AJ102" s="38"/>
      <c r="AK102" s="38">
        <f>AA102+AF102</f>
        <v>0</v>
      </c>
      <c r="AL102" s="38"/>
      <c r="AM102" s="38"/>
      <c r="AN102" s="38"/>
      <c r="AO102" s="38"/>
      <c r="AP102" s="38">
        <v>249.12001000000001</v>
      </c>
      <c r="AQ102" s="38"/>
      <c r="AR102" s="38"/>
      <c r="AS102" s="38"/>
      <c r="AT102" s="38"/>
      <c r="AU102" s="38">
        <v>0</v>
      </c>
      <c r="AV102" s="38"/>
      <c r="AW102" s="38"/>
      <c r="AX102" s="38"/>
      <c r="AY102" s="38"/>
      <c r="AZ102" s="38">
        <f>AP102+AU102</f>
        <v>249.12001000000001</v>
      </c>
      <c r="BA102" s="38"/>
      <c r="BB102" s="38"/>
      <c r="BC102" s="38"/>
      <c r="BD102" s="38">
        <f>IF(AA102=0,0,AP102/AA102*100-100)</f>
        <v>0</v>
      </c>
      <c r="BE102" s="38"/>
      <c r="BF102" s="38"/>
      <c r="BG102" s="38"/>
      <c r="BH102" s="38"/>
      <c r="BI102" s="38">
        <f>IF(AF102=0,0,AU102/AF102*100-100)</f>
        <v>0</v>
      </c>
      <c r="BJ102" s="38"/>
      <c r="BK102" s="38"/>
      <c r="BL102" s="38"/>
      <c r="BM102" s="38"/>
      <c r="BN102" s="38">
        <f>IF(AK102=0,0,AZ102/AK102*100-100)</f>
        <v>0</v>
      </c>
      <c r="BO102" s="38"/>
      <c r="BP102" s="38"/>
      <c r="BQ102" s="38"/>
    </row>
    <row r="103" spans="1:80" ht="12.75" customHeight="1" x14ac:dyDescent="0.2">
      <c r="A103" s="172"/>
      <c r="B103" s="43"/>
      <c r="C103" s="176" t="s">
        <v>144</v>
      </c>
      <c r="D103" s="177"/>
      <c r="E103" s="177"/>
      <c r="F103" s="177"/>
      <c r="G103" s="177"/>
      <c r="H103" s="177"/>
      <c r="I103" s="177"/>
      <c r="J103" s="177"/>
      <c r="K103" s="177"/>
      <c r="L103" s="177"/>
      <c r="M103" s="177"/>
      <c r="N103" s="177"/>
      <c r="O103" s="177"/>
      <c r="P103" s="177"/>
      <c r="Q103" s="177"/>
      <c r="R103" s="177"/>
      <c r="S103" s="177"/>
      <c r="T103" s="177"/>
      <c r="U103" s="177"/>
      <c r="V103" s="177"/>
      <c r="W103" s="177"/>
      <c r="X103" s="177"/>
      <c r="Y103" s="177"/>
      <c r="Z103" s="177"/>
      <c r="AA103" s="177"/>
      <c r="AB103" s="177"/>
      <c r="AC103" s="177"/>
      <c r="AD103" s="177"/>
      <c r="AE103" s="177"/>
      <c r="AF103" s="177"/>
      <c r="AG103" s="177"/>
      <c r="AH103" s="177"/>
      <c r="AI103" s="177"/>
      <c r="AJ103" s="177"/>
      <c r="AK103" s="177"/>
      <c r="AL103" s="177"/>
      <c r="AM103" s="177"/>
      <c r="AN103" s="177"/>
      <c r="AO103" s="177"/>
      <c r="AP103" s="177"/>
      <c r="AQ103" s="177"/>
      <c r="AR103" s="177"/>
      <c r="AS103" s="177"/>
      <c r="AT103" s="177"/>
      <c r="AU103" s="177"/>
      <c r="AV103" s="177"/>
      <c r="AW103" s="177"/>
      <c r="AX103" s="177"/>
      <c r="AY103" s="177"/>
      <c r="AZ103" s="177"/>
      <c r="BA103" s="177"/>
      <c r="BB103" s="177"/>
      <c r="BC103" s="177"/>
      <c r="BD103" s="177"/>
      <c r="BE103" s="177"/>
      <c r="BF103" s="177"/>
      <c r="BG103" s="177"/>
      <c r="BH103" s="177"/>
      <c r="BI103" s="177"/>
      <c r="BJ103" s="177"/>
      <c r="BK103" s="177"/>
      <c r="BL103" s="177"/>
      <c r="BM103" s="177"/>
      <c r="BN103" s="177"/>
      <c r="BO103" s="177"/>
      <c r="BP103" s="177"/>
      <c r="BQ103" s="178"/>
      <c r="CB103" s="1" t="s">
        <v>143</v>
      </c>
    </row>
    <row r="104" spans="1:80" ht="25.5" customHeight="1" x14ac:dyDescent="0.2">
      <c r="A104" s="172" t="s">
        <v>101</v>
      </c>
      <c r="B104" s="43"/>
      <c r="C104" s="175" t="s">
        <v>113</v>
      </c>
      <c r="D104" s="173"/>
      <c r="E104" s="173"/>
      <c r="F104" s="173"/>
      <c r="G104" s="173"/>
      <c r="H104" s="173"/>
      <c r="I104" s="173"/>
      <c r="J104" s="173"/>
      <c r="K104" s="173"/>
      <c r="L104" s="173"/>
      <c r="M104" s="173"/>
      <c r="N104" s="173"/>
      <c r="O104" s="173"/>
      <c r="P104" s="173"/>
      <c r="Q104" s="173"/>
      <c r="R104" s="173"/>
      <c r="S104" s="173"/>
      <c r="T104" s="173"/>
      <c r="U104" s="173"/>
      <c r="V104" s="173"/>
      <c r="W104" s="173"/>
      <c r="X104" s="173"/>
      <c r="Y104" s="173"/>
      <c r="Z104" s="174"/>
      <c r="AA104" s="38">
        <v>22.315300000000001</v>
      </c>
      <c r="AB104" s="38"/>
      <c r="AC104" s="38"/>
      <c r="AD104" s="38"/>
      <c r="AE104" s="38"/>
      <c r="AF104" s="38">
        <v>0</v>
      </c>
      <c r="AG104" s="38"/>
      <c r="AH104" s="38"/>
      <c r="AI104" s="38"/>
      <c r="AJ104" s="38"/>
      <c r="AK104" s="38">
        <f>AA104+AF104</f>
        <v>22.315300000000001</v>
      </c>
      <c r="AL104" s="38"/>
      <c r="AM104" s="38"/>
      <c r="AN104" s="38"/>
      <c r="AO104" s="38"/>
      <c r="AP104" s="38">
        <v>49.759819999999998</v>
      </c>
      <c r="AQ104" s="38"/>
      <c r="AR104" s="38"/>
      <c r="AS104" s="38"/>
      <c r="AT104" s="38"/>
      <c r="AU104" s="38">
        <v>0</v>
      </c>
      <c r="AV104" s="38"/>
      <c r="AW104" s="38"/>
      <c r="AX104" s="38"/>
      <c r="AY104" s="38"/>
      <c r="AZ104" s="38">
        <f>AP104+AU104</f>
        <v>49.759819999999998</v>
      </c>
      <c r="BA104" s="38"/>
      <c r="BB104" s="38"/>
      <c r="BC104" s="38"/>
      <c r="BD104" s="38">
        <f>IF(AA104=0,0,AP104/AA104*100-100)</f>
        <v>122.98521642102057</v>
      </c>
      <c r="BE104" s="38"/>
      <c r="BF104" s="38"/>
      <c r="BG104" s="38"/>
      <c r="BH104" s="38"/>
      <c r="BI104" s="38">
        <f>IF(AF104=0,0,AU104/AF104*100-100)</f>
        <v>0</v>
      </c>
      <c r="BJ104" s="38"/>
      <c r="BK104" s="38"/>
      <c r="BL104" s="38"/>
      <c r="BM104" s="38"/>
      <c r="BN104" s="38">
        <f>IF(AK104=0,0,AZ104/AK104*100-100)</f>
        <v>122.98521642102057</v>
      </c>
      <c r="BO104" s="38"/>
      <c r="BP104" s="38"/>
      <c r="BQ104" s="38"/>
    </row>
    <row r="105" spans="1:80" ht="12.75" customHeight="1" x14ac:dyDescent="0.2">
      <c r="A105" s="172"/>
      <c r="B105" s="43"/>
      <c r="C105" s="176" t="s">
        <v>146</v>
      </c>
      <c r="D105" s="177"/>
      <c r="E105" s="177"/>
      <c r="F105" s="177"/>
      <c r="G105" s="177"/>
      <c r="H105" s="177"/>
      <c r="I105" s="177"/>
      <c r="J105" s="177"/>
      <c r="K105" s="177"/>
      <c r="L105" s="177"/>
      <c r="M105" s="177"/>
      <c r="N105" s="177"/>
      <c r="O105" s="177"/>
      <c r="P105" s="177"/>
      <c r="Q105" s="177"/>
      <c r="R105" s="177"/>
      <c r="S105" s="177"/>
      <c r="T105" s="177"/>
      <c r="U105" s="177"/>
      <c r="V105" s="177"/>
      <c r="W105" s="177"/>
      <c r="X105" s="177"/>
      <c r="Y105" s="177"/>
      <c r="Z105" s="177"/>
      <c r="AA105" s="177"/>
      <c r="AB105" s="177"/>
      <c r="AC105" s="177"/>
      <c r="AD105" s="177"/>
      <c r="AE105" s="177"/>
      <c r="AF105" s="177"/>
      <c r="AG105" s="177"/>
      <c r="AH105" s="177"/>
      <c r="AI105" s="177"/>
      <c r="AJ105" s="177"/>
      <c r="AK105" s="177"/>
      <c r="AL105" s="177"/>
      <c r="AM105" s="177"/>
      <c r="AN105" s="177"/>
      <c r="AO105" s="177"/>
      <c r="AP105" s="177"/>
      <c r="AQ105" s="177"/>
      <c r="AR105" s="177"/>
      <c r="AS105" s="177"/>
      <c r="AT105" s="177"/>
      <c r="AU105" s="177"/>
      <c r="AV105" s="177"/>
      <c r="AW105" s="177"/>
      <c r="AX105" s="177"/>
      <c r="AY105" s="177"/>
      <c r="AZ105" s="177"/>
      <c r="BA105" s="177"/>
      <c r="BB105" s="177"/>
      <c r="BC105" s="177"/>
      <c r="BD105" s="177"/>
      <c r="BE105" s="177"/>
      <c r="BF105" s="177"/>
      <c r="BG105" s="177"/>
      <c r="BH105" s="177"/>
      <c r="BI105" s="177"/>
      <c r="BJ105" s="177"/>
      <c r="BK105" s="177"/>
      <c r="BL105" s="177"/>
      <c r="BM105" s="177"/>
      <c r="BN105" s="177"/>
      <c r="BO105" s="177"/>
      <c r="BP105" s="177"/>
      <c r="BQ105" s="178"/>
      <c r="CB105" s="1" t="s">
        <v>145</v>
      </c>
    </row>
    <row r="106" spans="1:80" ht="15" customHeight="1" x14ac:dyDescent="0.2">
      <c r="A106" s="172" t="s">
        <v>112</v>
      </c>
      <c r="B106" s="43"/>
      <c r="C106" s="175" t="s">
        <v>117</v>
      </c>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3"/>
      <c r="Z106" s="174"/>
      <c r="AA106" s="38">
        <v>0</v>
      </c>
      <c r="AB106" s="38"/>
      <c r="AC106" s="38"/>
      <c r="AD106" s="38"/>
      <c r="AE106" s="38"/>
      <c r="AF106" s="38">
        <v>0</v>
      </c>
      <c r="AG106" s="38"/>
      <c r="AH106" s="38"/>
      <c r="AI106" s="38"/>
      <c r="AJ106" s="38"/>
      <c r="AK106" s="38">
        <f>AA106+AF106</f>
        <v>0</v>
      </c>
      <c r="AL106" s="38"/>
      <c r="AM106" s="38"/>
      <c r="AN106" s="38"/>
      <c r="AO106" s="38"/>
      <c r="AP106" s="38">
        <v>52.843989999999998</v>
      </c>
      <c r="AQ106" s="38"/>
      <c r="AR106" s="38"/>
      <c r="AS106" s="38"/>
      <c r="AT106" s="38"/>
      <c r="AU106" s="38">
        <v>0</v>
      </c>
      <c r="AV106" s="38"/>
      <c r="AW106" s="38"/>
      <c r="AX106" s="38"/>
      <c r="AY106" s="38"/>
      <c r="AZ106" s="38">
        <f>AP106+AU106</f>
        <v>52.843989999999998</v>
      </c>
      <c r="BA106" s="38"/>
      <c r="BB106" s="38"/>
      <c r="BC106" s="38"/>
      <c r="BD106" s="38">
        <f>IF(AA106=0,0,AP106/AA106*100-100)</f>
        <v>0</v>
      </c>
      <c r="BE106" s="38"/>
      <c r="BF106" s="38"/>
      <c r="BG106" s="38"/>
      <c r="BH106" s="38"/>
      <c r="BI106" s="38">
        <f>IF(AF106=0,0,AU106/AF106*100-100)</f>
        <v>0</v>
      </c>
      <c r="BJ106" s="38"/>
      <c r="BK106" s="38"/>
      <c r="BL106" s="38"/>
      <c r="BM106" s="38"/>
      <c r="BN106" s="38">
        <f>IF(AK106=0,0,AZ106/AK106*100-100)</f>
        <v>0</v>
      </c>
      <c r="BO106" s="38"/>
      <c r="BP106" s="38"/>
      <c r="BQ106" s="38"/>
    </row>
    <row r="107" spans="1:80" ht="12.75" customHeight="1" x14ac:dyDescent="0.2">
      <c r="A107" s="172"/>
      <c r="B107" s="43"/>
      <c r="C107" s="176" t="s">
        <v>148</v>
      </c>
      <c r="D107" s="177"/>
      <c r="E107" s="177"/>
      <c r="F107" s="177"/>
      <c r="G107" s="177"/>
      <c r="H107" s="177"/>
      <c r="I107" s="177"/>
      <c r="J107" s="177"/>
      <c r="K107" s="177"/>
      <c r="L107" s="177"/>
      <c r="M107" s="177"/>
      <c r="N107" s="177"/>
      <c r="O107" s="177"/>
      <c r="P107" s="177"/>
      <c r="Q107" s="177"/>
      <c r="R107" s="177"/>
      <c r="S107" s="177"/>
      <c r="T107" s="177"/>
      <c r="U107" s="177"/>
      <c r="V107" s="177"/>
      <c r="W107" s="177"/>
      <c r="X107" s="177"/>
      <c r="Y107" s="177"/>
      <c r="Z107" s="177"/>
      <c r="AA107" s="177"/>
      <c r="AB107" s="177"/>
      <c r="AC107" s="177"/>
      <c r="AD107" s="177"/>
      <c r="AE107" s="177"/>
      <c r="AF107" s="177"/>
      <c r="AG107" s="177"/>
      <c r="AH107" s="177"/>
      <c r="AI107" s="177"/>
      <c r="AJ107" s="177"/>
      <c r="AK107" s="177"/>
      <c r="AL107" s="177"/>
      <c r="AM107" s="177"/>
      <c r="AN107" s="177"/>
      <c r="AO107" s="177"/>
      <c r="AP107" s="177"/>
      <c r="AQ107" s="177"/>
      <c r="AR107" s="177"/>
      <c r="AS107" s="177"/>
      <c r="AT107" s="177"/>
      <c r="AU107" s="177"/>
      <c r="AV107" s="177"/>
      <c r="AW107" s="177"/>
      <c r="AX107" s="177"/>
      <c r="AY107" s="177"/>
      <c r="AZ107" s="177"/>
      <c r="BA107" s="177"/>
      <c r="BB107" s="177"/>
      <c r="BC107" s="177"/>
      <c r="BD107" s="177"/>
      <c r="BE107" s="177"/>
      <c r="BF107" s="177"/>
      <c r="BG107" s="177"/>
      <c r="BH107" s="177"/>
      <c r="BI107" s="177"/>
      <c r="BJ107" s="177"/>
      <c r="BK107" s="177"/>
      <c r="BL107" s="177"/>
      <c r="BM107" s="177"/>
      <c r="BN107" s="177"/>
      <c r="BO107" s="177"/>
      <c r="BP107" s="177"/>
      <c r="BQ107" s="178"/>
      <c r="CB107" s="1" t="s">
        <v>147</v>
      </c>
    </row>
    <row r="108" spans="1:80" ht="15.75" hidden="1" customHeight="1" x14ac:dyDescent="0.2">
      <c r="A108" s="76" t="s">
        <v>11</v>
      </c>
      <c r="B108" s="76"/>
      <c r="C108" s="77" t="s">
        <v>12</v>
      </c>
      <c r="D108" s="77"/>
      <c r="E108" s="77"/>
      <c r="F108" s="77"/>
      <c r="G108" s="77"/>
      <c r="H108" s="77"/>
      <c r="I108" s="77"/>
      <c r="J108" s="77"/>
      <c r="K108" s="77"/>
      <c r="L108" s="77"/>
      <c r="M108" s="77"/>
      <c r="N108" s="77"/>
      <c r="O108" s="77"/>
      <c r="P108" s="77"/>
      <c r="Q108" s="77"/>
      <c r="R108" s="77"/>
      <c r="S108" s="77"/>
      <c r="T108" s="77"/>
      <c r="U108" s="77"/>
      <c r="V108" s="77"/>
      <c r="W108" s="77"/>
      <c r="X108" s="77"/>
      <c r="Y108" s="77"/>
      <c r="Z108" s="78"/>
      <c r="AA108" s="46" t="s">
        <v>33</v>
      </c>
      <c r="AB108" s="46"/>
      <c r="AC108" s="46"/>
      <c r="AD108" s="46"/>
      <c r="AE108" s="46"/>
      <c r="AF108" s="46" t="s">
        <v>91</v>
      </c>
      <c r="AG108" s="46"/>
      <c r="AH108" s="46"/>
      <c r="AI108" s="46"/>
      <c r="AJ108" s="46"/>
      <c r="AK108" s="45" t="s">
        <v>13</v>
      </c>
      <c r="AL108" s="45"/>
      <c r="AM108" s="45"/>
      <c r="AN108" s="45"/>
      <c r="AO108" s="45"/>
      <c r="AP108" s="46" t="s">
        <v>34</v>
      </c>
      <c r="AQ108" s="46"/>
      <c r="AR108" s="46"/>
      <c r="AS108" s="46"/>
      <c r="AT108" s="46"/>
      <c r="AU108" s="46" t="s">
        <v>19</v>
      </c>
      <c r="AV108" s="46"/>
      <c r="AW108" s="46"/>
      <c r="AX108" s="46"/>
      <c r="AY108" s="46"/>
      <c r="AZ108" s="45" t="s">
        <v>13</v>
      </c>
      <c r="BA108" s="45"/>
      <c r="BB108" s="45"/>
      <c r="BC108" s="45"/>
      <c r="BD108" s="79" t="s">
        <v>104</v>
      </c>
      <c r="BE108" s="79"/>
      <c r="BF108" s="79"/>
      <c r="BG108" s="79"/>
      <c r="BH108" s="79"/>
      <c r="BI108" s="79" t="s">
        <v>104</v>
      </c>
      <c r="BJ108" s="79"/>
      <c r="BK108" s="79"/>
      <c r="BL108" s="79"/>
      <c r="BM108" s="79"/>
      <c r="BN108" s="47" t="s">
        <v>104</v>
      </c>
      <c r="BO108" s="47"/>
      <c r="BP108" s="47"/>
      <c r="BQ108" s="47"/>
      <c r="CA108" s="1" t="s">
        <v>97</v>
      </c>
    </row>
    <row r="109" spans="1:80" s="171" customFormat="1" ht="12.75" customHeight="1" x14ac:dyDescent="0.2">
      <c r="A109" s="133"/>
      <c r="B109" s="133"/>
      <c r="C109" s="188" t="s">
        <v>113</v>
      </c>
      <c r="D109" s="191"/>
      <c r="E109" s="191"/>
      <c r="F109" s="191"/>
      <c r="G109" s="191"/>
      <c r="H109" s="191"/>
      <c r="I109" s="191"/>
      <c r="J109" s="191"/>
      <c r="K109" s="191"/>
      <c r="L109" s="191"/>
      <c r="M109" s="191"/>
      <c r="N109" s="191"/>
      <c r="O109" s="191"/>
      <c r="P109" s="191"/>
      <c r="Q109" s="191"/>
      <c r="R109" s="191"/>
      <c r="S109" s="191"/>
      <c r="T109" s="191"/>
      <c r="U109" s="191"/>
      <c r="V109" s="191"/>
      <c r="W109" s="191"/>
      <c r="X109" s="191"/>
      <c r="Y109" s="191"/>
      <c r="Z109" s="191"/>
      <c r="AA109" s="191"/>
      <c r="AB109" s="191"/>
      <c r="AC109" s="191"/>
      <c r="AD109" s="191"/>
      <c r="AE109" s="191"/>
      <c r="AF109" s="191"/>
      <c r="AG109" s="191"/>
      <c r="AH109" s="191"/>
      <c r="AI109" s="191"/>
      <c r="AJ109" s="191"/>
      <c r="AK109" s="191"/>
      <c r="AL109" s="191"/>
      <c r="AM109" s="191"/>
      <c r="AN109" s="191"/>
      <c r="AO109" s="191"/>
      <c r="AP109" s="191"/>
      <c r="AQ109" s="191"/>
      <c r="AR109" s="191"/>
      <c r="AS109" s="191"/>
      <c r="AT109" s="191"/>
      <c r="AU109" s="191"/>
      <c r="AV109" s="191"/>
      <c r="AW109" s="191"/>
      <c r="AX109" s="191"/>
      <c r="AY109" s="191"/>
      <c r="AZ109" s="191"/>
      <c r="BA109" s="191"/>
      <c r="BB109" s="191"/>
      <c r="BC109" s="191"/>
      <c r="BD109" s="191"/>
      <c r="BE109" s="191"/>
      <c r="BF109" s="191"/>
      <c r="BG109" s="191"/>
      <c r="BH109" s="191"/>
      <c r="BI109" s="191"/>
      <c r="BJ109" s="191"/>
      <c r="BK109" s="191"/>
      <c r="BL109" s="191"/>
      <c r="BM109" s="191"/>
      <c r="BN109" s="191"/>
      <c r="BO109" s="191"/>
      <c r="BP109" s="191"/>
      <c r="BQ109" s="192"/>
      <c r="CA109" s="171" t="s">
        <v>98</v>
      </c>
      <c r="CB109" s="171" t="s">
        <v>149</v>
      </c>
    </row>
    <row r="110" spans="1:80" s="171" customFormat="1" ht="15" customHeight="1" x14ac:dyDescent="0.2">
      <c r="A110" s="133"/>
      <c r="B110" s="133"/>
      <c r="C110" s="182" t="s">
        <v>121</v>
      </c>
      <c r="D110" s="183"/>
      <c r="E110" s="183"/>
      <c r="F110" s="183"/>
      <c r="G110" s="183"/>
      <c r="H110" s="183"/>
      <c r="I110" s="183"/>
      <c r="J110" s="183"/>
      <c r="K110" s="183"/>
      <c r="L110" s="183"/>
      <c r="M110" s="183"/>
      <c r="N110" s="183"/>
      <c r="O110" s="183"/>
      <c r="P110" s="183"/>
      <c r="Q110" s="183"/>
      <c r="R110" s="183"/>
      <c r="S110" s="183"/>
      <c r="T110" s="183"/>
      <c r="U110" s="183"/>
      <c r="V110" s="183"/>
      <c r="W110" s="183"/>
      <c r="X110" s="183"/>
      <c r="Y110" s="183"/>
      <c r="Z110" s="18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row>
    <row r="111" spans="1:80" ht="25.5" customHeight="1" x14ac:dyDescent="0.2">
      <c r="A111" s="43"/>
      <c r="B111" s="43"/>
      <c r="C111" s="179" t="s">
        <v>125</v>
      </c>
      <c r="D111" s="189"/>
      <c r="E111" s="189"/>
      <c r="F111" s="189"/>
      <c r="G111" s="189"/>
      <c r="H111" s="189"/>
      <c r="I111" s="189"/>
      <c r="J111" s="189"/>
      <c r="K111" s="189"/>
      <c r="L111" s="189"/>
      <c r="M111" s="189"/>
      <c r="N111" s="189"/>
      <c r="O111" s="189"/>
      <c r="P111" s="189"/>
      <c r="Q111" s="189"/>
      <c r="R111" s="189"/>
      <c r="S111" s="189"/>
      <c r="T111" s="189"/>
      <c r="U111" s="189"/>
      <c r="V111" s="189"/>
      <c r="W111" s="189"/>
      <c r="X111" s="189"/>
      <c r="Y111" s="189"/>
      <c r="Z111" s="190"/>
      <c r="AA111" s="38">
        <v>20</v>
      </c>
      <c r="AB111" s="38"/>
      <c r="AC111" s="38"/>
      <c r="AD111" s="38"/>
      <c r="AE111" s="38"/>
      <c r="AF111" s="38">
        <v>0</v>
      </c>
      <c r="AG111" s="38"/>
      <c r="AH111" s="38"/>
      <c r="AI111" s="38"/>
      <c r="AJ111" s="38"/>
      <c r="AK111" s="38">
        <v>20</v>
      </c>
      <c r="AL111" s="38"/>
      <c r="AM111" s="38"/>
      <c r="AN111" s="38"/>
      <c r="AO111" s="38"/>
      <c r="AP111" s="38">
        <v>38</v>
      </c>
      <c r="AQ111" s="38"/>
      <c r="AR111" s="38"/>
      <c r="AS111" s="38"/>
      <c r="AT111" s="38"/>
      <c r="AU111" s="38">
        <v>0</v>
      </c>
      <c r="AV111" s="38"/>
      <c r="AW111" s="38"/>
      <c r="AX111" s="38"/>
      <c r="AY111" s="38"/>
      <c r="AZ111" s="38">
        <f>AP111+AU111</f>
        <v>38</v>
      </c>
      <c r="BA111" s="38"/>
      <c r="BB111" s="38"/>
      <c r="BC111" s="38"/>
      <c r="BD111" s="38">
        <f>IF(AA111=0,0,AP111/AA111*100-100)</f>
        <v>90</v>
      </c>
      <c r="BE111" s="38"/>
      <c r="BF111" s="38"/>
      <c r="BG111" s="38"/>
      <c r="BH111" s="38"/>
      <c r="BI111" s="38">
        <f>IF(AF111=0,0,AU111/AF111*100-100)</f>
        <v>0</v>
      </c>
      <c r="BJ111" s="38"/>
      <c r="BK111" s="38"/>
      <c r="BL111" s="38"/>
      <c r="BM111" s="38"/>
      <c r="BN111" s="38">
        <f>IF(AK111=0,0,AZ111/AK111*100-100)</f>
        <v>90</v>
      </c>
      <c r="BO111" s="38"/>
      <c r="BP111" s="38"/>
      <c r="BQ111" s="38"/>
    </row>
    <row r="112" spans="1:80" ht="25.5" customHeight="1" x14ac:dyDescent="0.2">
      <c r="A112" s="43"/>
      <c r="B112" s="43"/>
      <c r="C112" s="179" t="s">
        <v>127</v>
      </c>
      <c r="D112" s="193"/>
      <c r="E112" s="193"/>
      <c r="F112" s="193"/>
      <c r="G112" s="193"/>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3"/>
      <c r="AY112" s="193"/>
      <c r="AZ112" s="193"/>
      <c r="BA112" s="193"/>
      <c r="BB112" s="193"/>
      <c r="BC112" s="193"/>
      <c r="BD112" s="193"/>
      <c r="BE112" s="193"/>
      <c r="BF112" s="193"/>
      <c r="BG112" s="193"/>
      <c r="BH112" s="193"/>
      <c r="BI112" s="193"/>
      <c r="BJ112" s="193"/>
      <c r="BK112" s="193"/>
      <c r="BL112" s="193"/>
      <c r="BM112" s="193"/>
      <c r="BN112" s="193"/>
      <c r="BO112" s="193"/>
      <c r="BP112" s="193"/>
      <c r="BQ112" s="194"/>
      <c r="CB112" s="1" t="s">
        <v>150</v>
      </c>
    </row>
    <row r="113" spans="1:80" s="171" customFormat="1" ht="15" customHeight="1" x14ac:dyDescent="0.2">
      <c r="A113" s="133"/>
      <c r="B113" s="133"/>
      <c r="C113" s="182" t="s">
        <v>128</v>
      </c>
      <c r="D113" s="183"/>
      <c r="E113" s="183"/>
      <c r="F113" s="183"/>
      <c r="G113" s="183"/>
      <c r="H113" s="183"/>
      <c r="I113" s="183"/>
      <c r="J113" s="183"/>
      <c r="K113" s="183"/>
      <c r="L113" s="183"/>
      <c r="M113" s="183"/>
      <c r="N113" s="183"/>
      <c r="O113" s="183"/>
      <c r="P113" s="183"/>
      <c r="Q113" s="183"/>
      <c r="R113" s="183"/>
      <c r="S113" s="183"/>
      <c r="T113" s="183"/>
      <c r="U113" s="183"/>
      <c r="V113" s="183"/>
      <c r="W113" s="183"/>
      <c r="X113" s="183"/>
      <c r="Y113" s="183"/>
      <c r="Z113" s="18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row>
    <row r="114" spans="1:80" ht="25.5" customHeight="1" x14ac:dyDescent="0.2">
      <c r="A114" s="43"/>
      <c r="B114" s="43"/>
      <c r="C114" s="179" t="s">
        <v>129</v>
      </c>
      <c r="D114" s="189"/>
      <c r="E114" s="189"/>
      <c r="F114" s="189"/>
      <c r="G114" s="189"/>
      <c r="H114" s="189"/>
      <c r="I114" s="189"/>
      <c r="J114" s="189"/>
      <c r="K114" s="189"/>
      <c r="L114" s="189"/>
      <c r="M114" s="189"/>
      <c r="N114" s="189"/>
      <c r="O114" s="189"/>
      <c r="P114" s="189"/>
      <c r="Q114" s="189"/>
      <c r="R114" s="189"/>
      <c r="S114" s="189"/>
      <c r="T114" s="189"/>
      <c r="U114" s="189"/>
      <c r="V114" s="189"/>
      <c r="W114" s="189"/>
      <c r="X114" s="189"/>
      <c r="Y114" s="189"/>
      <c r="Z114" s="190"/>
      <c r="AA114" s="38">
        <v>200</v>
      </c>
      <c r="AB114" s="38"/>
      <c r="AC114" s="38"/>
      <c r="AD114" s="38"/>
      <c r="AE114" s="38"/>
      <c r="AF114" s="38">
        <v>0</v>
      </c>
      <c r="AG114" s="38"/>
      <c r="AH114" s="38"/>
      <c r="AI114" s="38"/>
      <c r="AJ114" s="38"/>
      <c r="AK114" s="38">
        <v>200</v>
      </c>
      <c r="AL114" s="38"/>
      <c r="AM114" s="38"/>
      <c r="AN114" s="38"/>
      <c r="AO114" s="38"/>
      <c r="AP114" s="38">
        <v>200</v>
      </c>
      <c r="AQ114" s="38"/>
      <c r="AR114" s="38"/>
      <c r="AS114" s="38"/>
      <c r="AT114" s="38"/>
      <c r="AU114" s="38">
        <v>0</v>
      </c>
      <c r="AV114" s="38"/>
      <c r="AW114" s="38"/>
      <c r="AX114" s="38"/>
      <c r="AY114" s="38"/>
      <c r="AZ114" s="38">
        <f>AP114+AU114</f>
        <v>200</v>
      </c>
      <c r="BA114" s="38"/>
      <c r="BB114" s="38"/>
      <c r="BC114" s="38"/>
      <c r="BD114" s="38">
        <f>IF(AA114=0,0,AP114/AA114*100-100)</f>
        <v>0</v>
      </c>
      <c r="BE114" s="38"/>
      <c r="BF114" s="38"/>
      <c r="BG114" s="38"/>
      <c r="BH114" s="38"/>
      <c r="BI114" s="38">
        <f>IF(AF114=0,0,AU114/AF114*100-100)</f>
        <v>0</v>
      </c>
      <c r="BJ114" s="38"/>
      <c r="BK114" s="38"/>
      <c r="BL114" s="38"/>
      <c r="BM114" s="38"/>
      <c r="BN114" s="38">
        <f>IF(AK114=0,0,AZ114/AK114*100-100)</f>
        <v>0</v>
      </c>
      <c r="BO114" s="38"/>
      <c r="BP114" s="38"/>
      <c r="BQ114" s="38"/>
    </row>
    <row r="115" spans="1:80" ht="25.5" customHeight="1" x14ac:dyDescent="0.2">
      <c r="A115" s="43"/>
      <c r="B115" s="43"/>
      <c r="C115" s="179" t="s">
        <v>130</v>
      </c>
      <c r="D115" s="189"/>
      <c r="E115" s="189"/>
      <c r="F115" s="189"/>
      <c r="G115" s="189"/>
      <c r="H115" s="189"/>
      <c r="I115" s="189"/>
      <c r="J115" s="189"/>
      <c r="K115" s="189"/>
      <c r="L115" s="189"/>
      <c r="M115" s="189"/>
      <c r="N115" s="189"/>
      <c r="O115" s="189"/>
      <c r="P115" s="189"/>
      <c r="Q115" s="189"/>
      <c r="R115" s="189"/>
      <c r="S115" s="189"/>
      <c r="T115" s="189"/>
      <c r="U115" s="189"/>
      <c r="V115" s="189"/>
      <c r="W115" s="189"/>
      <c r="X115" s="189"/>
      <c r="Y115" s="189"/>
      <c r="Z115" s="190"/>
      <c r="AA115" s="38">
        <v>200</v>
      </c>
      <c r="AB115" s="38"/>
      <c r="AC115" s="38"/>
      <c r="AD115" s="38"/>
      <c r="AE115" s="38"/>
      <c r="AF115" s="38">
        <v>0</v>
      </c>
      <c r="AG115" s="38"/>
      <c r="AH115" s="38"/>
      <c r="AI115" s="38"/>
      <c r="AJ115" s="38"/>
      <c r="AK115" s="38">
        <v>200</v>
      </c>
      <c r="AL115" s="38"/>
      <c r="AM115" s="38"/>
      <c r="AN115" s="38"/>
      <c r="AO115" s="38"/>
      <c r="AP115" s="38">
        <v>200</v>
      </c>
      <c r="AQ115" s="38"/>
      <c r="AR115" s="38"/>
      <c r="AS115" s="38"/>
      <c r="AT115" s="38"/>
      <c r="AU115" s="38">
        <v>0</v>
      </c>
      <c r="AV115" s="38"/>
      <c r="AW115" s="38"/>
      <c r="AX115" s="38"/>
      <c r="AY115" s="38"/>
      <c r="AZ115" s="38">
        <f>AP115+AU115</f>
        <v>200</v>
      </c>
      <c r="BA115" s="38"/>
      <c r="BB115" s="38"/>
      <c r="BC115" s="38"/>
      <c r="BD115" s="38">
        <f>IF(AA115=0,0,AP115/AA115*100-100)</f>
        <v>0</v>
      </c>
      <c r="BE115" s="38"/>
      <c r="BF115" s="38"/>
      <c r="BG115" s="38"/>
      <c r="BH115" s="38"/>
      <c r="BI115" s="38">
        <f>IF(AF115=0,0,AU115/AF115*100-100)</f>
        <v>0</v>
      </c>
      <c r="BJ115" s="38"/>
      <c r="BK115" s="38"/>
      <c r="BL115" s="38"/>
      <c r="BM115" s="38"/>
      <c r="BN115" s="38">
        <f>IF(AK115=0,0,AZ115/AK115*100-100)</f>
        <v>0</v>
      </c>
      <c r="BO115" s="38"/>
      <c r="BP115" s="38"/>
      <c r="BQ115" s="38"/>
    </row>
    <row r="116" spans="1:80" s="171" customFormat="1" ht="15" customHeight="1" x14ac:dyDescent="0.2">
      <c r="A116" s="133"/>
      <c r="B116" s="133"/>
      <c r="C116" s="182" t="s">
        <v>131</v>
      </c>
      <c r="D116" s="183"/>
      <c r="E116" s="183"/>
      <c r="F116" s="183"/>
      <c r="G116" s="183"/>
      <c r="H116" s="183"/>
      <c r="I116" s="183"/>
      <c r="J116" s="183"/>
      <c r="K116" s="183"/>
      <c r="L116" s="183"/>
      <c r="M116" s="183"/>
      <c r="N116" s="183"/>
      <c r="O116" s="183"/>
      <c r="P116" s="183"/>
      <c r="Q116" s="183"/>
      <c r="R116" s="183"/>
      <c r="S116" s="183"/>
      <c r="T116" s="183"/>
      <c r="U116" s="183"/>
      <c r="V116" s="183"/>
      <c r="W116" s="183"/>
      <c r="X116" s="183"/>
      <c r="Y116" s="183"/>
      <c r="Z116" s="18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row>
    <row r="117" spans="1:80" ht="25.5" customHeight="1" x14ac:dyDescent="0.2">
      <c r="A117" s="43"/>
      <c r="B117" s="43"/>
      <c r="C117" s="179" t="s">
        <v>132</v>
      </c>
      <c r="D117" s="189"/>
      <c r="E117" s="189"/>
      <c r="F117" s="189"/>
      <c r="G117" s="189"/>
      <c r="H117" s="189"/>
      <c r="I117" s="189"/>
      <c r="J117" s="189"/>
      <c r="K117" s="189"/>
      <c r="L117" s="189"/>
      <c r="M117" s="189"/>
      <c r="N117" s="189"/>
      <c r="O117" s="189"/>
      <c r="P117" s="189"/>
      <c r="Q117" s="189"/>
      <c r="R117" s="189"/>
      <c r="S117" s="189"/>
      <c r="T117" s="189"/>
      <c r="U117" s="189"/>
      <c r="V117" s="189"/>
      <c r="W117" s="189"/>
      <c r="X117" s="189"/>
      <c r="Y117" s="189"/>
      <c r="Z117" s="190"/>
      <c r="AA117" s="38">
        <v>0.112</v>
      </c>
      <c r="AB117" s="38"/>
      <c r="AC117" s="38"/>
      <c r="AD117" s="38"/>
      <c r="AE117" s="38"/>
      <c r="AF117" s="38">
        <v>0</v>
      </c>
      <c r="AG117" s="38"/>
      <c r="AH117" s="38"/>
      <c r="AI117" s="38"/>
      <c r="AJ117" s="38"/>
      <c r="AK117" s="38">
        <v>0.112</v>
      </c>
      <c r="AL117" s="38"/>
      <c r="AM117" s="38"/>
      <c r="AN117" s="38"/>
      <c r="AO117" s="38"/>
      <c r="AP117" s="38">
        <v>0.48599999999999999</v>
      </c>
      <c r="AQ117" s="38"/>
      <c r="AR117" s="38"/>
      <c r="AS117" s="38"/>
      <c r="AT117" s="38"/>
      <c r="AU117" s="38">
        <v>0</v>
      </c>
      <c r="AV117" s="38"/>
      <c r="AW117" s="38"/>
      <c r="AX117" s="38"/>
      <c r="AY117" s="38"/>
      <c r="AZ117" s="38">
        <f>AP117+AU117</f>
        <v>0.48599999999999999</v>
      </c>
      <c r="BA117" s="38"/>
      <c r="BB117" s="38"/>
      <c r="BC117" s="38"/>
      <c r="BD117" s="38">
        <f>IF(AA117=0,0,AP117/AA117*100-100)</f>
        <v>333.92857142857144</v>
      </c>
      <c r="BE117" s="38"/>
      <c r="BF117" s="38"/>
      <c r="BG117" s="38"/>
      <c r="BH117" s="38"/>
      <c r="BI117" s="38">
        <f>IF(AF117=0,0,AU117/AF117*100-100)</f>
        <v>0</v>
      </c>
      <c r="BJ117" s="38"/>
      <c r="BK117" s="38"/>
      <c r="BL117" s="38"/>
      <c r="BM117" s="38"/>
      <c r="BN117" s="38">
        <f>IF(AK117=0,0,AZ117/AK117*100-100)</f>
        <v>333.92857142857144</v>
      </c>
      <c r="BO117" s="38"/>
      <c r="BP117" s="38"/>
      <c r="BQ117" s="38"/>
    </row>
    <row r="118" spans="1:80" ht="12.75" customHeight="1" x14ac:dyDescent="0.2">
      <c r="A118" s="43"/>
      <c r="B118" s="43"/>
      <c r="C118" s="179" t="s">
        <v>152</v>
      </c>
      <c r="D118" s="193"/>
      <c r="E118" s="193"/>
      <c r="F118" s="193"/>
      <c r="G118" s="193"/>
      <c r="H118" s="193"/>
      <c r="I118" s="193"/>
      <c r="J118" s="193"/>
      <c r="K118" s="193"/>
      <c r="L118" s="193"/>
      <c r="M118" s="193"/>
      <c r="N118" s="193"/>
      <c r="O118" s="193"/>
      <c r="P118" s="193"/>
      <c r="Q118" s="193"/>
      <c r="R118" s="193"/>
      <c r="S118" s="193"/>
      <c r="T118" s="193"/>
      <c r="U118" s="193"/>
      <c r="V118" s="193"/>
      <c r="W118" s="193"/>
      <c r="X118" s="193"/>
      <c r="Y118" s="193"/>
      <c r="Z118" s="193"/>
      <c r="AA118" s="193"/>
      <c r="AB118" s="193"/>
      <c r="AC118" s="193"/>
      <c r="AD118" s="193"/>
      <c r="AE118" s="193"/>
      <c r="AF118" s="193"/>
      <c r="AG118" s="193"/>
      <c r="AH118" s="193"/>
      <c r="AI118" s="193"/>
      <c r="AJ118" s="193"/>
      <c r="AK118" s="193"/>
      <c r="AL118" s="193"/>
      <c r="AM118" s="193"/>
      <c r="AN118" s="193"/>
      <c r="AO118" s="193"/>
      <c r="AP118" s="193"/>
      <c r="AQ118" s="193"/>
      <c r="AR118" s="193"/>
      <c r="AS118" s="193"/>
      <c r="AT118" s="193"/>
      <c r="AU118" s="193"/>
      <c r="AV118" s="193"/>
      <c r="AW118" s="193"/>
      <c r="AX118" s="193"/>
      <c r="AY118" s="193"/>
      <c r="AZ118" s="193"/>
      <c r="BA118" s="193"/>
      <c r="BB118" s="193"/>
      <c r="BC118" s="193"/>
      <c r="BD118" s="193"/>
      <c r="BE118" s="193"/>
      <c r="BF118" s="193"/>
      <c r="BG118" s="193"/>
      <c r="BH118" s="193"/>
      <c r="BI118" s="193"/>
      <c r="BJ118" s="193"/>
      <c r="BK118" s="193"/>
      <c r="BL118" s="193"/>
      <c r="BM118" s="193"/>
      <c r="BN118" s="193"/>
      <c r="BO118" s="193"/>
      <c r="BP118" s="193"/>
      <c r="BQ118" s="194"/>
      <c r="CB118" s="1" t="s">
        <v>151</v>
      </c>
    </row>
    <row r="119" spans="1:80" ht="25.5" customHeight="1" x14ac:dyDescent="0.2">
      <c r="A119" s="43"/>
      <c r="B119" s="43"/>
      <c r="C119" s="179" t="s">
        <v>133</v>
      </c>
      <c r="D119" s="189"/>
      <c r="E119" s="189"/>
      <c r="F119" s="189"/>
      <c r="G119" s="189"/>
      <c r="H119" s="189"/>
      <c r="I119" s="189"/>
      <c r="J119" s="189"/>
      <c r="K119" s="189"/>
      <c r="L119" s="189"/>
      <c r="M119" s="189"/>
      <c r="N119" s="189"/>
      <c r="O119" s="189"/>
      <c r="P119" s="189"/>
      <c r="Q119" s="189"/>
      <c r="R119" s="189"/>
      <c r="S119" s="189"/>
      <c r="T119" s="189"/>
      <c r="U119" s="189"/>
      <c r="V119" s="189"/>
      <c r="W119" s="189"/>
      <c r="X119" s="189"/>
      <c r="Y119" s="189"/>
      <c r="Z119" s="190"/>
      <c r="AA119" s="38">
        <v>0.112</v>
      </c>
      <c r="AB119" s="38"/>
      <c r="AC119" s="38"/>
      <c r="AD119" s="38"/>
      <c r="AE119" s="38"/>
      <c r="AF119" s="38">
        <v>0</v>
      </c>
      <c r="AG119" s="38"/>
      <c r="AH119" s="38"/>
      <c r="AI119" s="38"/>
      <c r="AJ119" s="38"/>
      <c r="AK119" s="38">
        <v>0.112</v>
      </c>
      <c r="AL119" s="38"/>
      <c r="AM119" s="38"/>
      <c r="AN119" s="38"/>
      <c r="AO119" s="38"/>
      <c r="AP119" s="38">
        <v>1.7589999999999999</v>
      </c>
      <c r="AQ119" s="38"/>
      <c r="AR119" s="38"/>
      <c r="AS119" s="38"/>
      <c r="AT119" s="38"/>
      <c r="AU119" s="38">
        <v>0</v>
      </c>
      <c r="AV119" s="38"/>
      <c r="AW119" s="38"/>
      <c r="AX119" s="38"/>
      <c r="AY119" s="38"/>
      <c r="AZ119" s="38">
        <f>AP119+AU119</f>
        <v>1.7589999999999999</v>
      </c>
      <c r="BA119" s="38"/>
      <c r="BB119" s="38"/>
      <c r="BC119" s="38"/>
      <c r="BD119" s="38">
        <f>IF(AA119=0,0,AP119/AA119*100-100)</f>
        <v>1470.5357142857142</v>
      </c>
      <c r="BE119" s="38"/>
      <c r="BF119" s="38"/>
      <c r="BG119" s="38"/>
      <c r="BH119" s="38"/>
      <c r="BI119" s="38">
        <f>IF(AF119=0,0,AU119/AF119*100-100)</f>
        <v>0</v>
      </c>
      <c r="BJ119" s="38"/>
      <c r="BK119" s="38"/>
      <c r="BL119" s="38"/>
      <c r="BM119" s="38"/>
      <c r="BN119" s="38">
        <f>IF(AK119=0,0,AZ119/AK119*100-100)</f>
        <v>1470.5357142857142</v>
      </c>
      <c r="BO119" s="38"/>
      <c r="BP119" s="38"/>
      <c r="BQ119" s="38"/>
    </row>
    <row r="120" spans="1:80" s="171" customFormat="1" ht="15" customHeight="1" x14ac:dyDescent="0.2">
      <c r="A120" s="133"/>
      <c r="B120" s="133"/>
      <c r="C120" s="182" t="s">
        <v>136</v>
      </c>
      <c r="D120" s="183"/>
      <c r="E120" s="183"/>
      <c r="F120" s="183"/>
      <c r="G120" s="183"/>
      <c r="H120" s="183"/>
      <c r="I120" s="183"/>
      <c r="J120" s="183"/>
      <c r="K120" s="183"/>
      <c r="L120" s="183"/>
      <c r="M120" s="183"/>
      <c r="N120" s="183"/>
      <c r="O120" s="183"/>
      <c r="P120" s="183"/>
      <c r="Q120" s="183"/>
      <c r="R120" s="183"/>
      <c r="S120" s="183"/>
      <c r="T120" s="183"/>
      <c r="U120" s="183"/>
      <c r="V120" s="183"/>
      <c r="W120" s="183"/>
      <c r="X120" s="183"/>
      <c r="Y120" s="183"/>
      <c r="Z120" s="18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row>
    <row r="121" spans="1:80" ht="25.5" customHeight="1" x14ac:dyDescent="0.2">
      <c r="A121" s="43"/>
      <c r="B121" s="43"/>
      <c r="C121" s="179" t="s">
        <v>137</v>
      </c>
      <c r="D121" s="189"/>
      <c r="E121" s="189"/>
      <c r="F121" s="189"/>
      <c r="G121" s="189"/>
      <c r="H121" s="189"/>
      <c r="I121" s="189"/>
      <c r="J121" s="189"/>
      <c r="K121" s="189"/>
      <c r="L121" s="189"/>
      <c r="M121" s="189"/>
      <c r="N121" s="189"/>
      <c r="O121" s="189"/>
      <c r="P121" s="189"/>
      <c r="Q121" s="189"/>
      <c r="R121" s="189"/>
      <c r="S121" s="189"/>
      <c r="T121" s="189"/>
      <c r="U121" s="189"/>
      <c r="V121" s="189"/>
      <c r="W121" s="189"/>
      <c r="X121" s="189"/>
      <c r="Y121" s="189"/>
      <c r="Z121" s="190"/>
      <c r="AA121" s="38">
        <v>100</v>
      </c>
      <c r="AB121" s="38"/>
      <c r="AC121" s="38"/>
      <c r="AD121" s="38"/>
      <c r="AE121" s="38"/>
      <c r="AF121" s="38">
        <v>0</v>
      </c>
      <c r="AG121" s="38"/>
      <c r="AH121" s="38"/>
      <c r="AI121" s="38"/>
      <c r="AJ121" s="38"/>
      <c r="AK121" s="38">
        <v>100</v>
      </c>
      <c r="AL121" s="38"/>
      <c r="AM121" s="38"/>
      <c r="AN121" s="38"/>
      <c r="AO121" s="38"/>
      <c r="AP121" s="38">
        <v>100</v>
      </c>
      <c r="AQ121" s="38"/>
      <c r="AR121" s="38"/>
      <c r="AS121" s="38"/>
      <c r="AT121" s="38"/>
      <c r="AU121" s="38">
        <v>0</v>
      </c>
      <c r="AV121" s="38"/>
      <c r="AW121" s="38"/>
      <c r="AX121" s="38"/>
      <c r="AY121" s="38"/>
      <c r="AZ121" s="38">
        <f>AP121+AU121</f>
        <v>100</v>
      </c>
      <c r="BA121" s="38"/>
      <c r="BB121" s="38"/>
      <c r="BC121" s="38"/>
      <c r="BD121" s="38">
        <f>IF(AA121=0,0,AP121/AA121*100-100)</f>
        <v>0</v>
      </c>
      <c r="BE121" s="38"/>
      <c r="BF121" s="38"/>
      <c r="BG121" s="38"/>
      <c r="BH121" s="38"/>
      <c r="BI121" s="38">
        <f>IF(AF121=0,0,AU121/AF121*100-100)</f>
        <v>0</v>
      </c>
      <c r="BJ121" s="38"/>
      <c r="BK121" s="38"/>
      <c r="BL121" s="38"/>
      <c r="BM121" s="38"/>
      <c r="BN121" s="38">
        <f>IF(AK121=0,0,AZ121/AK121*100-100)</f>
        <v>0</v>
      </c>
      <c r="BO121" s="38"/>
      <c r="BP121" s="38"/>
      <c r="BQ121" s="38"/>
    </row>
    <row r="122" spans="1:80" s="171" customFormat="1" ht="12.75" customHeight="1" x14ac:dyDescent="0.2">
      <c r="A122" s="133"/>
      <c r="B122" s="133"/>
      <c r="C122" s="188" t="s">
        <v>117</v>
      </c>
      <c r="D122" s="191"/>
      <c r="E122" s="191"/>
      <c r="F122" s="191"/>
      <c r="G122" s="191"/>
      <c r="H122" s="191"/>
      <c r="I122" s="191"/>
      <c r="J122" s="191"/>
      <c r="K122" s="191"/>
      <c r="L122" s="191"/>
      <c r="M122" s="191"/>
      <c r="N122" s="191"/>
      <c r="O122" s="191"/>
      <c r="P122" s="191"/>
      <c r="Q122" s="191"/>
      <c r="R122" s="191"/>
      <c r="S122" s="191"/>
      <c r="T122" s="191"/>
      <c r="U122" s="191"/>
      <c r="V122" s="191"/>
      <c r="W122" s="191"/>
      <c r="X122" s="191"/>
      <c r="Y122" s="191"/>
      <c r="Z122" s="191"/>
      <c r="AA122" s="191"/>
      <c r="AB122" s="191"/>
      <c r="AC122" s="191"/>
      <c r="AD122" s="191"/>
      <c r="AE122" s="191"/>
      <c r="AF122" s="191"/>
      <c r="AG122" s="191"/>
      <c r="AH122" s="191"/>
      <c r="AI122" s="191"/>
      <c r="AJ122" s="191"/>
      <c r="AK122" s="191"/>
      <c r="AL122" s="191"/>
      <c r="AM122" s="191"/>
      <c r="AN122" s="191"/>
      <c r="AO122" s="191"/>
      <c r="AP122" s="191"/>
      <c r="AQ122" s="191"/>
      <c r="AR122" s="191"/>
      <c r="AS122" s="191"/>
      <c r="AT122" s="191"/>
      <c r="AU122" s="191"/>
      <c r="AV122" s="191"/>
      <c r="AW122" s="191"/>
      <c r="AX122" s="191"/>
      <c r="AY122" s="191"/>
      <c r="AZ122" s="191"/>
      <c r="BA122" s="191"/>
      <c r="BB122" s="191"/>
      <c r="BC122" s="191"/>
      <c r="BD122" s="191"/>
      <c r="BE122" s="191"/>
      <c r="BF122" s="191"/>
      <c r="BG122" s="191"/>
      <c r="BH122" s="191"/>
      <c r="BI122" s="191"/>
      <c r="BJ122" s="191"/>
      <c r="BK122" s="191"/>
      <c r="BL122" s="191"/>
      <c r="BM122" s="191"/>
      <c r="BN122" s="191"/>
      <c r="BO122" s="191"/>
      <c r="BP122" s="191"/>
      <c r="BQ122" s="192"/>
      <c r="CB122" s="171" t="s">
        <v>153</v>
      </c>
    </row>
    <row r="123" spans="1:80" s="171" customFormat="1" ht="15" customHeight="1" x14ac:dyDescent="0.2">
      <c r="A123" s="133"/>
      <c r="B123" s="133"/>
      <c r="C123" s="182" t="s">
        <v>121</v>
      </c>
      <c r="D123" s="183"/>
      <c r="E123" s="183"/>
      <c r="F123" s="183"/>
      <c r="G123" s="183"/>
      <c r="H123" s="183"/>
      <c r="I123" s="183"/>
      <c r="J123" s="183"/>
      <c r="K123" s="183"/>
      <c r="L123" s="183"/>
      <c r="M123" s="183"/>
      <c r="N123" s="183"/>
      <c r="O123" s="183"/>
      <c r="P123" s="183"/>
      <c r="Q123" s="183"/>
      <c r="R123" s="183"/>
      <c r="S123" s="183"/>
      <c r="T123" s="183"/>
      <c r="U123" s="183"/>
      <c r="V123" s="183"/>
      <c r="W123" s="183"/>
      <c r="X123" s="183"/>
      <c r="Y123" s="183"/>
      <c r="Z123" s="18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row>
    <row r="124" spans="1:80" ht="25.5" customHeight="1" x14ac:dyDescent="0.2">
      <c r="A124" s="43"/>
      <c r="B124" s="43"/>
      <c r="C124" s="179" t="s">
        <v>122</v>
      </c>
      <c r="D124" s="189"/>
      <c r="E124" s="189"/>
      <c r="F124" s="189"/>
      <c r="G124" s="189"/>
      <c r="H124" s="189"/>
      <c r="I124" s="189"/>
      <c r="J124" s="189"/>
      <c r="K124" s="189"/>
      <c r="L124" s="189"/>
      <c r="M124" s="189"/>
      <c r="N124" s="189"/>
      <c r="O124" s="189"/>
      <c r="P124" s="189"/>
      <c r="Q124" s="189"/>
      <c r="R124" s="189"/>
      <c r="S124" s="189"/>
      <c r="T124" s="189"/>
      <c r="U124" s="189"/>
      <c r="V124" s="189"/>
      <c r="W124" s="189"/>
      <c r="X124" s="189"/>
      <c r="Y124" s="189"/>
      <c r="Z124" s="190"/>
      <c r="AA124" s="38">
        <v>0</v>
      </c>
      <c r="AB124" s="38"/>
      <c r="AC124" s="38"/>
      <c r="AD124" s="38"/>
      <c r="AE124" s="38"/>
      <c r="AF124" s="38">
        <v>0</v>
      </c>
      <c r="AG124" s="38"/>
      <c r="AH124" s="38"/>
      <c r="AI124" s="38"/>
      <c r="AJ124" s="38"/>
      <c r="AK124" s="38">
        <v>0</v>
      </c>
      <c r="AL124" s="38"/>
      <c r="AM124" s="38"/>
      <c r="AN124" s="38"/>
      <c r="AO124" s="38"/>
      <c r="AP124" s="38">
        <v>52.844000000000001</v>
      </c>
      <c r="AQ124" s="38"/>
      <c r="AR124" s="38"/>
      <c r="AS124" s="38"/>
      <c r="AT124" s="38"/>
      <c r="AU124" s="38">
        <v>0</v>
      </c>
      <c r="AV124" s="38"/>
      <c r="AW124" s="38"/>
      <c r="AX124" s="38"/>
      <c r="AY124" s="38"/>
      <c r="AZ124" s="38">
        <f>AP124+AU124</f>
        <v>52.844000000000001</v>
      </c>
      <c r="BA124" s="38"/>
      <c r="BB124" s="38"/>
      <c r="BC124" s="38"/>
      <c r="BD124" s="38">
        <f>IF(AA124=0,0,AP124/AA124*100-100)</f>
        <v>0</v>
      </c>
      <c r="BE124" s="38"/>
      <c r="BF124" s="38"/>
      <c r="BG124" s="38"/>
      <c r="BH124" s="38"/>
      <c r="BI124" s="38">
        <f>IF(AF124=0,0,AU124/AF124*100-100)</f>
        <v>0</v>
      </c>
      <c r="BJ124" s="38"/>
      <c r="BK124" s="38"/>
      <c r="BL124" s="38"/>
      <c r="BM124" s="38"/>
      <c r="BN124" s="38">
        <f>IF(AK124=0,0,AZ124/AK124*100-100)</f>
        <v>0</v>
      </c>
      <c r="BO124" s="38"/>
      <c r="BP124" s="38"/>
      <c r="BQ124" s="38"/>
    </row>
    <row r="125" spans="1:80" ht="12.75" customHeight="1" x14ac:dyDescent="0.2">
      <c r="A125" s="43"/>
      <c r="B125" s="43"/>
      <c r="C125" s="179" t="s">
        <v>148</v>
      </c>
      <c r="D125" s="193"/>
      <c r="E125" s="193"/>
      <c r="F125" s="193"/>
      <c r="G125" s="193"/>
      <c r="H125" s="193"/>
      <c r="I125" s="193"/>
      <c r="J125" s="193"/>
      <c r="K125" s="193"/>
      <c r="L125" s="193"/>
      <c r="M125" s="193"/>
      <c r="N125" s="193"/>
      <c r="O125" s="193"/>
      <c r="P125" s="193"/>
      <c r="Q125" s="193"/>
      <c r="R125" s="193"/>
      <c r="S125" s="193"/>
      <c r="T125" s="193"/>
      <c r="U125" s="193"/>
      <c r="V125" s="193"/>
      <c r="W125" s="193"/>
      <c r="X125" s="193"/>
      <c r="Y125" s="193"/>
      <c r="Z125" s="193"/>
      <c r="AA125" s="193"/>
      <c r="AB125" s="193"/>
      <c r="AC125" s="193"/>
      <c r="AD125" s="193"/>
      <c r="AE125" s="193"/>
      <c r="AF125" s="193"/>
      <c r="AG125" s="193"/>
      <c r="AH125" s="193"/>
      <c r="AI125" s="193"/>
      <c r="AJ125" s="193"/>
      <c r="AK125" s="193"/>
      <c r="AL125" s="193"/>
      <c r="AM125" s="193"/>
      <c r="AN125" s="193"/>
      <c r="AO125" s="193"/>
      <c r="AP125" s="193"/>
      <c r="AQ125" s="193"/>
      <c r="AR125" s="193"/>
      <c r="AS125" s="193"/>
      <c r="AT125" s="193"/>
      <c r="AU125" s="193"/>
      <c r="AV125" s="193"/>
      <c r="AW125" s="193"/>
      <c r="AX125" s="193"/>
      <c r="AY125" s="193"/>
      <c r="AZ125" s="193"/>
      <c r="BA125" s="193"/>
      <c r="BB125" s="193"/>
      <c r="BC125" s="193"/>
      <c r="BD125" s="193"/>
      <c r="BE125" s="193"/>
      <c r="BF125" s="193"/>
      <c r="BG125" s="193"/>
      <c r="BH125" s="193"/>
      <c r="BI125" s="193"/>
      <c r="BJ125" s="193"/>
      <c r="BK125" s="193"/>
      <c r="BL125" s="193"/>
      <c r="BM125" s="193"/>
      <c r="BN125" s="193"/>
      <c r="BO125" s="193"/>
      <c r="BP125" s="193"/>
      <c r="BQ125" s="194"/>
      <c r="CB125" s="1" t="s">
        <v>154</v>
      </c>
    </row>
    <row r="126" spans="1:80" s="171" customFormat="1" ht="15" customHeight="1" x14ac:dyDescent="0.2">
      <c r="A126" s="133"/>
      <c r="B126" s="133"/>
      <c r="C126" s="182" t="s">
        <v>128</v>
      </c>
      <c r="D126" s="183"/>
      <c r="E126" s="183"/>
      <c r="F126" s="183"/>
      <c r="G126" s="183"/>
      <c r="H126" s="183"/>
      <c r="I126" s="183"/>
      <c r="J126" s="183"/>
      <c r="K126" s="183"/>
      <c r="L126" s="183"/>
      <c r="M126" s="183"/>
      <c r="N126" s="183"/>
      <c r="O126" s="183"/>
      <c r="P126" s="183"/>
      <c r="Q126" s="183"/>
      <c r="R126" s="183"/>
      <c r="S126" s="183"/>
      <c r="T126" s="183"/>
      <c r="U126" s="183"/>
      <c r="V126" s="183"/>
      <c r="W126" s="183"/>
      <c r="X126" s="183"/>
      <c r="Y126" s="183"/>
      <c r="Z126" s="18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row>
    <row r="127" spans="1:80" ht="25.5" customHeight="1" x14ac:dyDescent="0.2">
      <c r="A127" s="43"/>
      <c r="B127" s="43"/>
      <c r="C127" s="179" t="s">
        <v>139</v>
      </c>
      <c r="D127" s="189"/>
      <c r="E127" s="189"/>
      <c r="F127" s="189"/>
      <c r="G127" s="189"/>
      <c r="H127" s="189"/>
      <c r="I127" s="189"/>
      <c r="J127" s="189"/>
      <c r="K127" s="189"/>
      <c r="L127" s="189"/>
      <c r="M127" s="189"/>
      <c r="N127" s="189"/>
      <c r="O127" s="189"/>
      <c r="P127" s="189"/>
      <c r="Q127" s="189"/>
      <c r="R127" s="189"/>
      <c r="S127" s="189"/>
      <c r="T127" s="189"/>
      <c r="U127" s="189"/>
      <c r="V127" s="189"/>
      <c r="W127" s="189"/>
      <c r="X127" s="189"/>
      <c r="Y127" s="189"/>
      <c r="Z127" s="190"/>
      <c r="AA127" s="38">
        <v>0</v>
      </c>
      <c r="AB127" s="38"/>
      <c r="AC127" s="38"/>
      <c r="AD127" s="38"/>
      <c r="AE127" s="38"/>
      <c r="AF127" s="38">
        <v>0</v>
      </c>
      <c r="AG127" s="38"/>
      <c r="AH127" s="38"/>
      <c r="AI127" s="38"/>
      <c r="AJ127" s="38"/>
      <c r="AK127" s="38">
        <v>0</v>
      </c>
      <c r="AL127" s="38"/>
      <c r="AM127" s="38"/>
      <c r="AN127" s="38"/>
      <c r="AO127" s="38"/>
      <c r="AP127" s="38">
        <v>1</v>
      </c>
      <c r="AQ127" s="38"/>
      <c r="AR127" s="38"/>
      <c r="AS127" s="38"/>
      <c r="AT127" s="38"/>
      <c r="AU127" s="38">
        <v>0</v>
      </c>
      <c r="AV127" s="38"/>
      <c r="AW127" s="38"/>
      <c r="AX127" s="38"/>
      <c r="AY127" s="38"/>
      <c r="AZ127" s="38">
        <f>AP127+AU127</f>
        <v>1</v>
      </c>
      <c r="BA127" s="38"/>
      <c r="BB127" s="38"/>
      <c r="BC127" s="38"/>
      <c r="BD127" s="38">
        <f>IF(AA127=0,0,AP127/AA127*100-100)</f>
        <v>0</v>
      </c>
      <c r="BE127" s="38"/>
      <c r="BF127" s="38"/>
      <c r="BG127" s="38"/>
      <c r="BH127" s="38"/>
      <c r="BI127" s="38">
        <f>IF(AF127=0,0,AU127/AF127*100-100)</f>
        <v>0</v>
      </c>
      <c r="BJ127" s="38"/>
      <c r="BK127" s="38"/>
      <c r="BL127" s="38"/>
      <c r="BM127" s="38"/>
      <c r="BN127" s="38">
        <f>IF(AK127=0,0,AZ127/AK127*100-100)</f>
        <v>0</v>
      </c>
      <c r="BO127" s="38"/>
      <c r="BP127" s="38"/>
      <c r="BQ127" s="38"/>
    </row>
    <row r="128" spans="1:80" ht="12.75" customHeight="1" x14ac:dyDescent="0.2">
      <c r="A128" s="43"/>
      <c r="B128" s="43"/>
      <c r="C128" s="179" t="s">
        <v>148</v>
      </c>
      <c r="D128" s="193"/>
      <c r="E128" s="193"/>
      <c r="F128" s="193"/>
      <c r="G128" s="193"/>
      <c r="H128" s="193"/>
      <c r="I128" s="193"/>
      <c r="J128" s="193"/>
      <c r="K128" s="193"/>
      <c r="L128" s="193"/>
      <c r="M128" s="193"/>
      <c r="N128" s="193"/>
      <c r="O128" s="193"/>
      <c r="P128" s="193"/>
      <c r="Q128" s="193"/>
      <c r="R128" s="193"/>
      <c r="S128" s="193"/>
      <c r="T128" s="193"/>
      <c r="U128" s="193"/>
      <c r="V128" s="193"/>
      <c r="W128" s="193"/>
      <c r="X128" s="193"/>
      <c r="Y128" s="193"/>
      <c r="Z128" s="193"/>
      <c r="AA128" s="193"/>
      <c r="AB128" s="193"/>
      <c r="AC128" s="193"/>
      <c r="AD128" s="193"/>
      <c r="AE128" s="193"/>
      <c r="AF128" s="193"/>
      <c r="AG128" s="193"/>
      <c r="AH128" s="193"/>
      <c r="AI128" s="193"/>
      <c r="AJ128" s="193"/>
      <c r="AK128" s="193"/>
      <c r="AL128" s="193"/>
      <c r="AM128" s="193"/>
      <c r="AN128" s="193"/>
      <c r="AO128" s="193"/>
      <c r="AP128" s="193"/>
      <c r="AQ128" s="193"/>
      <c r="AR128" s="193"/>
      <c r="AS128" s="193"/>
      <c r="AT128" s="193"/>
      <c r="AU128" s="193"/>
      <c r="AV128" s="193"/>
      <c r="AW128" s="193"/>
      <c r="AX128" s="193"/>
      <c r="AY128" s="193"/>
      <c r="AZ128" s="193"/>
      <c r="BA128" s="193"/>
      <c r="BB128" s="193"/>
      <c r="BC128" s="193"/>
      <c r="BD128" s="193"/>
      <c r="BE128" s="193"/>
      <c r="BF128" s="193"/>
      <c r="BG128" s="193"/>
      <c r="BH128" s="193"/>
      <c r="BI128" s="193"/>
      <c r="BJ128" s="193"/>
      <c r="BK128" s="193"/>
      <c r="BL128" s="193"/>
      <c r="BM128" s="193"/>
      <c r="BN128" s="193"/>
      <c r="BO128" s="193"/>
      <c r="BP128" s="193"/>
      <c r="BQ128" s="194"/>
      <c r="CB128" s="1" t="s">
        <v>155</v>
      </c>
    </row>
    <row r="129" spans="1:107" s="171" customFormat="1" ht="15" customHeight="1" x14ac:dyDescent="0.2">
      <c r="A129" s="133"/>
      <c r="B129" s="133"/>
      <c r="C129" s="182" t="s">
        <v>131</v>
      </c>
      <c r="D129" s="183"/>
      <c r="E129" s="183"/>
      <c r="F129" s="183"/>
      <c r="G129" s="183"/>
      <c r="H129" s="183"/>
      <c r="I129" s="183"/>
      <c r="J129" s="183"/>
      <c r="K129" s="183"/>
      <c r="L129" s="183"/>
      <c r="M129" s="183"/>
      <c r="N129" s="183"/>
      <c r="O129" s="183"/>
      <c r="P129" s="183"/>
      <c r="Q129" s="183"/>
      <c r="R129" s="183"/>
      <c r="S129" s="183"/>
      <c r="T129" s="183"/>
      <c r="U129" s="183"/>
      <c r="V129" s="183"/>
      <c r="W129" s="183"/>
      <c r="X129" s="183"/>
      <c r="Y129" s="183"/>
      <c r="Z129" s="18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row>
    <row r="130" spans="1:107" ht="25.5" customHeight="1" x14ac:dyDescent="0.2">
      <c r="A130" s="43"/>
      <c r="B130" s="43"/>
      <c r="C130" s="179" t="s">
        <v>140</v>
      </c>
      <c r="D130" s="189"/>
      <c r="E130" s="189"/>
      <c r="F130" s="189"/>
      <c r="G130" s="189"/>
      <c r="H130" s="189"/>
      <c r="I130" s="189"/>
      <c r="J130" s="189"/>
      <c r="K130" s="189"/>
      <c r="L130" s="189"/>
      <c r="M130" s="189"/>
      <c r="N130" s="189"/>
      <c r="O130" s="189"/>
      <c r="P130" s="189"/>
      <c r="Q130" s="189"/>
      <c r="R130" s="189"/>
      <c r="S130" s="189"/>
      <c r="T130" s="189"/>
      <c r="U130" s="189"/>
      <c r="V130" s="189"/>
      <c r="W130" s="189"/>
      <c r="X130" s="189"/>
      <c r="Y130" s="189"/>
      <c r="Z130" s="190"/>
      <c r="AA130" s="38">
        <v>0</v>
      </c>
      <c r="AB130" s="38"/>
      <c r="AC130" s="38"/>
      <c r="AD130" s="38"/>
      <c r="AE130" s="38"/>
      <c r="AF130" s="38">
        <v>0</v>
      </c>
      <c r="AG130" s="38"/>
      <c r="AH130" s="38"/>
      <c r="AI130" s="38"/>
      <c r="AJ130" s="38"/>
      <c r="AK130" s="38">
        <v>0</v>
      </c>
      <c r="AL130" s="38"/>
      <c r="AM130" s="38"/>
      <c r="AN130" s="38"/>
      <c r="AO130" s="38"/>
      <c r="AP130" s="38">
        <v>52.844000000000001</v>
      </c>
      <c r="AQ130" s="38"/>
      <c r="AR130" s="38"/>
      <c r="AS130" s="38"/>
      <c r="AT130" s="38"/>
      <c r="AU130" s="38">
        <v>0</v>
      </c>
      <c r="AV130" s="38"/>
      <c r="AW130" s="38"/>
      <c r="AX130" s="38"/>
      <c r="AY130" s="38"/>
      <c r="AZ130" s="38">
        <f>AP130+AU130</f>
        <v>52.844000000000001</v>
      </c>
      <c r="BA130" s="38"/>
      <c r="BB130" s="38"/>
      <c r="BC130" s="38"/>
      <c r="BD130" s="38">
        <f>IF(AA130=0,0,AP130/AA130*100-100)</f>
        <v>0</v>
      </c>
      <c r="BE130" s="38"/>
      <c r="BF130" s="38"/>
      <c r="BG130" s="38"/>
      <c r="BH130" s="38"/>
      <c r="BI130" s="38">
        <f>IF(AF130=0,0,AU130/AF130*100-100)</f>
        <v>0</v>
      </c>
      <c r="BJ130" s="38"/>
      <c r="BK130" s="38"/>
      <c r="BL130" s="38"/>
      <c r="BM130" s="38"/>
      <c r="BN130" s="38">
        <f>IF(AK130=0,0,AZ130/AK130*100-100)</f>
        <v>0</v>
      </c>
      <c r="BO130" s="38"/>
      <c r="BP130" s="38"/>
      <c r="BQ130" s="38"/>
    </row>
    <row r="131" spans="1:107" ht="12.75" customHeight="1" x14ac:dyDescent="0.2">
      <c r="A131" s="43"/>
      <c r="B131" s="43"/>
      <c r="C131" s="179" t="s">
        <v>148</v>
      </c>
      <c r="D131" s="193"/>
      <c r="E131" s="193"/>
      <c r="F131" s="193"/>
      <c r="G131" s="193"/>
      <c r="H131" s="193"/>
      <c r="I131" s="193"/>
      <c r="J131" s="193"/>
      <c r="K131" s="193"/>
      <c r="L131" s="193"/>
      <c r="M131" s="193"/>
      <c r="N131" s="193"/>
      <c r="O131" s="193"/>
      <c r="P131" s="193"/>
      <c r="Q131" s="193"/>
      <c r="R131" s="193"/>
      <c r="S131" s="193"/>
      <c r="T131" s="193"/>
      <c r="U131" s="193"/>
      <c r="V131" s="193"/>
      <c r="W131" s="193"/>
      <c r="X131" s="193"/>
      <c r="Y131" s="193"/>
      <c r="Z131" s="193"/>
      <c r="AA131" s="193"/>
      <c r="AB131" s="193"/>
      <c r="AC131" s="193"/>
      <c r="AD131" s="193"/>
      <c r="AE131" s="193"/>
      <c r="AF131" s="193"/>
      <c r="AG131" s="193"/>
      <c r="AH131" s="193"/>
      <c r="AI131" s="193"/>
      <c r="AJ131" s="193"/>
      <c r="AK131" s="193"/>
      <c r="AL131" s="193"/>
      <c r="AM131" s="193"/>
      <c r="AN131" s="193"/>
      <c r="AO131" s="193"/>
      <c r="AP131" s="193"/>
      <c r="AQ131" s="193"/>
      <c r="AR131" s="193"/>
      <c r="AS131" s="193"/>
      <c r="AT131" s="193"/>
      <c r="AU131" s="193"/>
      <c r="AV131" s="193"/>
      <c r="AW131" s="193"/>
      <c r="AX131" s="193"/>
      <c r="AY131" s="193"/>
      <c r="AZ131" s="193"/>
      <c r="BA131" s="193"/>
      <c r="BB131" s="193"/>
      <c r="BC131" s="193"/>
      <c r="BD131" s="193"/>
      <c r="BE131" s="193"/>
      <c r="BF131" s="193"/>
      <c r="BG131" s="193"/>
      <c r="BH131" s="193"/>
      <c r="BI131" s="193"/>
      <c r="BJ131" s="193"/>
      <c r="BK131" s="193"/>
      <c r="BL131" s="193"/>
      <c r="BM131" s="193"/>
      <c r="BN131" s="193"/>
      <c r="BO131" s="193"/>
      <c r="BP131" s="193"/>
      <c r="BQ131" s="194"/>
      <c r="CB131" s="1" t="s">
        <v>156</v>
      </c>
    </row>
    <row r="132" spans="1:107" s="171" customFormat="1" ht="15" customHeight="1" x14ac:dyDescent="0.2">
      <c r="A132" s="133"/>
      <c r="B132" s="133"/>
      <c r="C132" s="182" t="s">
        <v>136</v>
      </c>
      <c r="D132" s="183"/>
      <c r="E132" s="183"/>
      <c r="F132" s="183"/>
      <c r="G132" s="183"/>
      <c r="H132" s="183"/>
      <c r="I132" s="183"/>
      <c r="J132" s="183"/>
      <c r="K132" s="183"/>
      <c r="L132" s="183"/>
      <c r="M132" s="183"/>
      <c r="N132" s="183"/>
      <c r="O132" s="183"/>
      <c r="P132" s="183"/>
      <c r="Q132" s="183"/>
      <c r="R132" s="183"/>
      <c r="S132" s="183"/>
      <c r="T132" s="183"/>
      <c r="U132" s="183"/>
      <c r="V132" s="183"/>
      <c r="W132" s="183"/>
      <c r="X132" s="183"/>
      <c r="Y132" s="183"/>
      <c r="Z132" s="18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row>
    <row r="133" spans="1:107" ht="25.5" customHeight="1" x14ac:dyDescent="0.2">
      <c r="A133" s="43"/>
      <c r="B133" s="43"/>
      <c r="C133" s="179" t="s">
        <v>142</v>
      </c>
      <c r="D133" s="189"/>
      <c r="E133" s="189"/>
      <c r="F133" s="189"/>
      <c r="G133" s="189"/>
      <c r="H133" s="189"/>
      <c r="I133" s="189"/>
      <c r="J133" s="189"/>
      <c r="K133" s="189"/>
      <c r="L133" s="189"/>
      <c r="M133" s="189"/>
      <c r="N133" s="189"/>
      <c r="O133" s="189"/>
      <c r="P133" s="189"/>
      <c r="Q133" s="189"/>
      <c r="R133" s="189"/>
      <c r="S133" s="189"/>
      <c r="T133" s="189"/>
      <c r="U133" s="189"/>
      <c r="V133" s="189"/>
      <c r="W133" s="189"/>
      <c r="X133" s="189"/>
      <c r="Y133" s="189"/>
      <c r="Z133" s="190"/>
      <c r="AA133" s="38">
        <v>0</v>
      </c>
      <c r="AB133" s="38"/>
      <c r="AC133" s="38"/>
      <c r="AD133" s="38"/>
      <c r="AE133" s="38"/>
      <c r="AF133" s="38">
        <v>0</v>
      </c>
      <c r="AG133" s="38"/>
      <c r="AH133" s="38"/>
      <c r="AI133" s="38"/>
      <c r="AJ133" s="38"/>
      <c r="AK133" s="38">
        <v>0</v>
      </c>
      <c r="AL133" s="38"/>
      <c r="AM133" s="38"/>
      <c r="AN133" s="38"/>
      <c r="AO133" s="38"/>
      <c r="AP133" s="38">
        <v>100</v>
      </c>
      <c r="AQ133" s="38"/>
      <c r="AR133" s="38"/>
      <c r="AS133" s="38"/>
      <c r="AT133" s="38"/>
      <c r="AU133" s="38">
        <v>0</v>
      </c>
      <c r="AV133" s="38"/>
      <c r="AW133" s="38"/>
      <c r="AX133" s="38"/>
      <c r="AY133" s="38"/>
      <c r="AZ133" s="38">
        <f>AP133+AU133</f>
        <v>100</v>
      </c>
      <c r="BA133" s="38"/>
      <c r="BB133" s="38"/>
      <c r="BC133" s="38"/>
      <c r="BD133" s="38">
        <f>IF(AA133=0,0,AP133/AA133*100-100)</f>
        <v>0</v>
      </c>
      <c r="BE133" s="38"/>
      <c r="BF133" s="38"/>
      <c r="BG133" s="38"/>
      <c r="BH133" s="38"/>
      <c r="BI133" s="38">
        <f>IF(AF133=0,0,AU133/AF133*100-100)</f>
        <v>0</v>
      </c>
      <c r="BJ133" s="38"/>
      <c r="BK133" s="38"/>
      <c r="BL133" s="38"/>
      <c r="BM133" s="38"/>
      <c r="BN133" s="38">
        <f>IF(AK133=0,0,AZ133/AK133*100-100)</f>
        <v>0</v>
      </c>
      <c r="BO133" s="38"/>
      <c r="BP133" s="38"/>
      <c r="BQ133" s="38"/>
    </row>
    <row r="134" spans="1:107" ht="12.75" customHeight="1" x14ac:dyDescent="0.2">
      <c r="A134" s="43"/>
      <c r="B134" s="43"/>
      <c r="C134" s="179" t="s">
        <v>148</v>
      </c>
      <c r="D134" s="193"/>
      <c r="E134" s="193"/>
      <c r="F134" s="193"/>
      <c r="G134" s="193"/>
      <c r="H134" s="193"/>
      <c r="I134" s="193"/>
      <c r="J134" s="193"/>
      <c r="K134" s="193"/>
      <c r="L134" s="193"/>
      <c r="M134" s="193"/>
      <c r="N134" s="193"/>
      <c r="O134" s="193"/>
      <c r="P134" s="193"/>
      <c r="Q134" s="193"/>
      <c r="R134" s="193"/>
      <c r="S134" s="193"/>
      <c r="T134" s="193"/>
      <c r="U134" s="193"/>
      <c r="V134" s="193"/>
      <c r="W134" s="193"/>
      <c r="X134" s="193"/>
      <c r="Y134" s="193"/>
      <c r="Z134" s="193"/>
      <c r="AA134" s="193"/>
      <c r="AB134" s="193"/>
      <c r="AC134" s="193"/>
      <c r="AD134" s="193"/>
      <c r="AE134" s="193"/>
      <c r="AF134" s="193"/>
      <c r="AG134" s="193"/>
      <c r="AH134" s="193"/>
      <c r="AI134" s="193"/>
      <c r="AJ134" s="193"/>
      <c r="AK134" s="193"/>
      <c r="AL134" s="193"/>
      <c r="AM134" s="193"/>
      <c r="AN134" s="193"/>
      <c r="AO134" s="193"/>
      <c r="AP134" s="193"/>
      <c r="AQ134" s="193"/>
      <c r="AR134" s="193"/>
      <c r="AS134" s="193"/>
      <c r="AT134" s="193"/>
      <c r="AU134" s="193"/>
      <c r="AV134" s="193"/>
      <c r="AW134" s="193"/>
      <c r="AX134" s="193"/>
      <c r="AY134" s="193"/>
      <c r="AZ134" s="193"/>
      <c r="BA134" s="193"/>
      <c r="BB134" s="193"/>
      <c r="BC134" s="193"/>
      <c r="BD134" s="193"/>
      <c r="BE134" s="193"/>
      <c r="BF134" s="193"/>
      <c r="BG134" s="193"/>
      <c r="BH134" s="193"/>
      <c r="BI134" s="193"/>
      <c r="BJ134" s="193"/>
      <c r="BK134" s="193"/>
      <c r="BL134" s="193"/>
      <c r="BM134" s="193"/>
      <c r="BN134" s="193"/>
      <c r="BO134" s="193"/>
      <c r="BP134" s="193"/>
      <c r="BQ134" s="194"/>
      <c r="CB134" s="1" t="s">
        <v>157</v>
      </c>
    </row>
    <row r="135" spans="1:107" ht="15.75" customHeight="1" x14ac:dyDescent="0.2">
      <c r="A135" s="52" t="s">
        <v>61</v>
      </c>
      <c r="B135" s="52"/>
      <c r="C135" s="52"/>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row>
    <row r="136" spans="1:107" ht="15" customHeight="1" x14ac:dyDescent="0.2">
      <c r="A136" s="51" t="s">
        <v>167</v>
      </c>
      <c r="B136" s="51"/>
      <c r="C136" s="51"/>
      <c r="D136" s="51"/>
      <c r="E136" s="51"/>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c r="BF136" s="51"/>
      <c r="BG136" s="51"/>
      <c r="BH136" s="51"/>
      <c r="BI136" s="51"/>
      <c r="BJ136" s="51"/>
      <c r="BK136" s="51"/>
      <c r="BL136" s="51"/>
      <c r="BM136" s="51"/>
      <c r="BN136" s="51"/>
    </row>
    <row r="137" spans="1:107" s="30" customFormat="1" ht="47.25" customHeight="1" x14ac:dyDescent="0.2">
      <c r="A137" s="129" t="s">
        <v>62</v>
      </c>
      <c r="B137" s="129"/>
      <c r="C137" s="129" t="s">
        <v>4</v>
      </c>
      <c r="D137" s="129"/>
      <c r="E137" s="129"/>
      <c r="F137" s="129"/>
      <c r="G137" s="129"/>
      <c r="H137" s="129"/>
      <c r="I137" s="129"/>
      <c r="J137" s="129"/>
      <c r="K137" s="129"/>
      <c r="L137" s="129"/>
      <c r="M137" s="129"/>
      <c r="N137" s="129"/>
      <c r="O137" s="129"/>
      <c r="P137" s="129"/>
      <c r="Q137" s="129"/>
      <c r="R137" s="129"/>
      <c r="S137" s="129" t="s">
        <v>63</v>
      </c>
      <c r="T137" s="129"/>
      <c r="U137" s="129"/>
      <c r="V137" s="129"/>
      <c r="W137" s="129"/>
      <c r="X137" s="129"/>
      <c r="Y137" s="129"/>
      <c r="Z137" s="129"/>
      <c r="AA137" s="129" t="s">
        <v>64</v>
      </c>
      <c r="AB137" s="129"/>
      <c r="AC137" s="129"/>
      <c r="AD137" s="129"/>
      <c r="AE137" s="129"/>
      <c r="AF137" s="129"/>
      <c r="AG137" s="129"/>
      <c r="AH137" s="129"/>
      <c r="AI137" s="129" t="s">
        <v>65</v>
      </c>
      <c r="AJ137" s="129"/>
      <c r="AK137" s="129"/>
      <c r="AL137" s="129"/>
      <c r="AM137" s="129"/>
      <c r="AN137" s="129"/>
      <c r="AO137" s="129"/>
      <c r="AP137" s="129"/>
      <c r="AQ137" s="129" t="s">
        <v>0</v>
      </c>
      <c r="AR137" s="129"/>
      <c r="AS137" s="129"/>
      <c r="AT137" s="129"/>
      <c r="AU137" s="129"/>
      <c r="AV137" s="129"/>
      <c r="AW137" s="129"/>
      <c r="AX137" s="129"/>
      <c r="AY137" s="129" t="s">
        <v>66</v>
      </c>
      <c r="AZ137" s="43"/>
      <c r="BA137" s="43"/>
      <c r="BB137" s="43"/>
      <c r="BC137" s="43"/>
      <c r="BD137" s="43"/>
      <c r="BE137" s="43"/>
      <c r="BF137" s="43"/>
      <c r="BG137" s="129" t="s">
        <v>67</v>
      </c>
      <c r="BH137" s="43"/>
      <c r="BI137" s="43"/>
      <c r="BJ137" s="43"/>
      <c r="BK137" s="43"/>
      <c r="BL137" s="43"/>
      <c r="BM137" s="43"/>
      <c r="BN137" s="43"/>
      <c r="BO137" s="29"/>
      <c r="BP137" s="29"/>
      <c r="BQ137" s="29"/>
    </row>
    <row r="138" spans="1:107" s="30" customFormat="1" ht="18" hidden="1" customHeight="1" x14ac:dyDescent="0.2">
      <c r="A138" s="43" t="s">
        <v>11</v>
      </c>
      <c r="B138" s="43"/>
      <c r="C138" s="130" t="s">
        <v>12</v>
      </c>
      <c r="D138" s="130"/>
      <c r="E138" s="130"/>
      <c r="F138" s="130"/>
      <c r="G138" s="130"/>
      <c r="H138" s="130"/>
      <c r="I138" s="130"/>
      <c r="J138" s="130"/>
      <c r="K138" s="130"/>
      <c r="L138" s="130"/>
      <c r="M138" s="130"/>
      <c r="N138" s="130"/>
      <c r="O138" s="130"/>
      <c r="P138" s="130"/>
      <c r="Q138" s="130"/>
      <c r="R138" s="130"/>
      <c r="S138" s="131" t="s">
        <v>8</v>
      </c>
      <c r="T138" s="131"/>
      <c r="U138" s="131"/>
      <c r="V138" s="131"/>
      <c r="W138" s="131"/>
      <c r="X138" s="131" t="s">
        <v>7</v>
      </c>
      <c r="Y138" s="131"/>
      <c r="Z138" s="131"/>
      <c r="AA138" s="131"/>
      <c r="AB138" s="131"/>
      <c r="AC138" s="134" t="s">
        <v>13</v>
      </c>
      <c r="AD138" s="132"/>
      <c r="AE138" s="132"/>
      <c r="AF138" s="132"/>
      <c r="AG138" s="132"/>
      <c r="AH138" s="132"/>
      <c r="AI138" s="131" t="s">
        <v>9</v>
      </c>
      <c r="AJ138" s="131"/>
      <c r="AK138" s="131"/>
      <c r="AL138" s="131"/>
      <c r="AM138" s="131"/>
      <c r="AN138" s="131" t="s">
        <v>10</v>
      </c>
      <c r="AO138" s="131"/>
      <c r="AP138" s="131"/>
      <c r="AQ138" s="131"/>
      <c r="AR138" s="131"/>
      <c r="AS138" s="134" t="s">
        <v>13</v>
      </c>
      <c r="AT138" s="132"/>
      <c r="AU138" s="132"/>
      <c r="AV138" s="132"/>
      <c r="AW138" s="132"/>
      <c r="AX138" s="132"/>
      <c r="AY138" s="53" t="s">
        <v>14</v>
      </c>
      <c r="AZ138" s="53"/>
      <c r="BA138" s="53"/>
      <c r="BB138" s="53"/>
      <c r="BC138" s="53"/>
      <c r="BD138" s="53" t="s">
        <v>14</v>
      </c>
      <c r="BE138" s="53"/>
      <c r="BF138" s="53"/>
      <c r="BG138" s="53"/>
      <c r="BH138" s="53"/>
      <c r="BI138" s="132" t="s">
        <v>13</v>
      </c>
      <c r="BJ138" s="132"/>
      <c r="BK138" s="132"/>
      <c r="BL138" s="132"/>
      <c r="BM138" s="132"/>
      <c r="BN138" s="132"/>
      <c r="BO138" s="31"/>
      <c r="BP138" s="31"/>
      <c r="BQ138" s="31"/>
      <c r="CA138" s="30" t="s">
        <v>15</v>
      </c>
    </row>
    <row r="139" spans="1:107" s="24" customFormat="1" ht="15" customHeight="1" x14ac:dyDescent="0.25">
      <c r="A139" s="129">
        <v>1</v>
      </c>
      <c r="B139" s="129"/>
      <c r="C139" s="129">
        <v>2</v>
      </c>
      <c r="D139" s="129"/>
      <c r="E139" s="129"/>
      <c r="F139" s="129"/>
      <c r="G139" s="129"/>
      <c r="H139" s="129"/>
      <c r="I139" s="129"/>
      <c r="J139" s="129"/>
      <c r="K139" s="129"/>
      <c r="L139" s="129"/>
      <c r="M139" s="129"/>
      <c r="N139" s="129"/>
      <c r="O139" s="129"/>
      <c r="P139" s="129"/>
      <c r="Q139" s="129"/>
      <c r="R139" s="129"/>
      <c r="S139" s="129">
        <v>3</v>
      </c>
      <c r="T139" s="43"/>
      <c r="U139" s="43"/>
      <c r="V139" s="43"/>
      <c r="W139" s="43"/>
      <c r="X139" s="43"/>
      <c r="Y139" s="43"/>
      <c r="Z139" s="43"/>
      <c r="AA139" s="129">
        <v>4</v>
      </c>
      <c r="AB139" s="43"/>
      <c r="AC139" s="43"/>
      <c r="AD139" s="43"/>
      <c r="AE139" s="43"/>
      <c r="AF139" s="43"/>
      <c r="AG139" s="43"/>
      <c r="AH139" s="43"/>
      <c r="AI139" s="129">
        <v>5</v>
      </c>
      <c r="AJ139" s="43"/>
      <c r="AK139" s="43"/>
      <c r="AL139" s="43"/>
      <c r="AM139" s="43"/>
      <c r="AN139" s="43"/>
      <c r="AO139" s="43"/>
      <c r="AP139" s="43"/>
      <c r="AQ139" s="129" t="s">
        <v>68</v>
      </c>
      <c r="AR139" s="43"/>
      <c r="AS139" s="43"/>
      <c r="AT139" s="43"/>
      <c r="AU139" s="43"/>
      <c r="AV139" s="43"/>
      <c r="AW139" s="43"/>
      <c r="AX139" s="43"/>
      <c r="AY139" s="129">
        <v>7</v>
      </c>
      <c r="AZ139" s="43"/>
      <c r="BA139" s="43"/>
      <c r="BB139" s="43"/>
      <c r="BC139" s="43"/>
      <c r="BD139" s="43"/>
      <c r="BE139" s="43"/>
      <c r="BF139" s="43"/>
      <c r="BG139" s="151" t="s">
        <v>69</v>
      </c>
      <c r="BH139" s="43"/>
      <c r="BI139" s="43"/>
      <c r="BJ139" s="43"/>
      <c r="BK139" s="43"/>
      <c r="BL139" s="43"/>
      <c r="BM139" s="43"/>
      <c r="BN139" s="43"/>
      <c r="BO139" s="28"/>
      <c r="BP139" s="28"/>
      <c r="BQ139" s="28"/>
    </row>
    <row r="140" spans="1:107" s="33" customFormat="1" ht="16.5" customHeight="1" x14ac:dyDescent="0.25">
      <c r="A140" s="133" t="s">
        <v>5</v>
      </c>
      <c r="B140" s="133"/>
      <c r="C140" s="85" t="s">
        <v>70</v>
      </c>
      <c r="D140" s="85"/>
      <c r="E140" s="85"/>
      <c r="F140" s="85"/>
      <c r="G140" s="85"/>
      <c r="H140" s="85"/>
      <c r="I140" s="85"/>
      <c r="J140" s="85"/>
      <c r="K140" s="85"/>
      <c r="L140" s="85"/>
      <c r="M140" s="85"/>
      <c r="N140" s="85"/>
      <c r="O140" s="85"/>
      <c r="P140" s="85"/>
      <c r="Q140" s="85"/>
      <c r="R140" s="85"/>
      <c r="S140" s="150" t="s">
        <v>41</v>
      </c>
      <c r="T140" s="137"/>
      <c r="U140" s="137"/>
      <c r="V140" s="137"/>
      <c r="W140" s="137"/>
      <c r="X140" s="137"/>
      <c r="Y140" s="137"/>
      <c r="Z140" s="137"/>
      <c r="AA140" s="147">
        <f>AA141+AA142+AA143+AA144</f>
        <v>0</v>
      </c>
      <c r="AB140" s="142"/>
      <c r="AC140" s="142"/>
      <c r="AD140" s="142"/>
      <c r="AE140" s="142"/>
      <c r="AF140" s="142"/>
      <c r="AG140" s="142"/>
      <c r="AH140" s="142"/>
      <c r="AI140" s="147">
        <f>AI141+AI142+AI143+AI144</f>
        <v>0</v>
      </c>
      <c r="AJ140" s="142"/>
      <c r="AK140" s="142"/>
      <c r="AL140" s="142"/>
      <c r="AM140" s="142"/>
      <c r="AN140" s="142"/>
      <c r="AO140" s="142"/>
      <c r="AP140" s="142"/>
      <c r="AQ140" s="147">
        <f>AQ141+AQ142+AQ143+AQ144</f>
        <v>0</v>
      </c>
      <c r="AR140" s="142"/>
      <c r="AS140" s="142"/>
      <c r="AT140" s="142"/>
      <c r="AU140" s="142"/>
      <c r="AV140" s="142"/>
      <c r="AW140" s="142"/>
      <c r="AX140" s="142"/>
      <c r="AY140" s="143" t="s">
        <v>41</v>
      </c>
      <c r="AZ140" s="144"/>
      <c r="BA140" s="144"/>
      <c r="BB140" s="144"/>
      <c r="BC140" s="144"/>
      <c r="BD140" s="144"/>
      <c r="BE140" s="144"/>
      <c r="BF140" s="144"/>
      <c r="BG140" s="143" t="s">
        <v>41</v>
      </c>
      <c r="BH140" s="144"/>
      <c r="BI140" s="144"/>
      <c r="BJ140" s="144"/>
      <c r="BK140" s="144"/>
      <c r="BL140" s="144"/>
      <c r="BM140" s="144"/>
      <c r="BN140" s="144"/>
      <c r="BO140" s="32"/>
      <c r="BP140" s="32"/>
      <c r="BQ140" s="32"/>
    </row>
    <row r="141" spans="1:107" s="30" customFormat="1" ht="14.25" customHeight="1" x14ac:dyDescent="0.2">
      <c r="A141" s="43"/>
      <c r="B141" s="43"/>
      <c r="C141" s="135" t="s">
        <v>71</v>
      </c>
      <c r="D141" s="135"/>
      <c r="E141" s="135"/>
      <c r="F141" s="135"/>
      <c r="G141" s="135"/>
      <c r="H141" s="135"/>
      <c r="I141" s="135"/>
      <c r="J141" s="135"/>
      <c r="K141" s="135"/>
      <c r="L141" s="135"/>
      <c r="M141" s="135"/>
      <c r="N141" s="135"/>
      <c r="O141" s="135"/>
      <c r="P141" s="135"/>
      <c r="Q141" s="135"/>
      <c r="R141" s="135"/>
      <c r="S141" s="136" t="s">
        <v>41</v>
      </c>
      <c r="T141" s="137"/>
      <c r="U141" s="137"/>
      <c r="V141" s="137"/>
      <c r="W141" s="137"/>
      <c r="X141" s="137"/>
      <c r="Y141" s="137"/>
      <c r="Z141" s="137"/>
      <c r="AA141" s="141">
        <v>0</v>
      </c>
      <c r="AB141" s="142"/>
      <c r="AC141" s="142"/>
      <c r="AD141" s="142"/>
      <c r="AE141" s="142"/>
      <c r="AF141" s="142"/>
      <c r="AG141" s="142"/>
      <c r="AH141" s="142"/>
      <c r="AI141" s="138">
        <v>0</v>
      </c>
      <c r="AJ141" s="139"/>
      <c r="AK141" s="139"/>
      <c r="AL141" s="139"/>
      <c r="AM141" s="139"/>
      <c r="AN141" s="139"/>
      <c r="AO141" s="139"/>
      <c r="AP141" s="140"/>
      <c r="AQ141" s="141">
        <f>AI141-AA141</f>
        <v>0</v>
      </c>
      <c r="AR141" s="142"/>
      <c r="AS141" s="142"/>
      <c r="AT141" s="142"/>
      <c r="AU141" s="142"/>
      <c r="AV141" s="142"/>
      <c r="AW141" s="142"/>
      <c r="AX141" s="142"/>
      <c r="AY141" s="152" t="s">
        <v>41</v>
      </c>
      <c r="AZ141" s="144"/>
      <c r="BA141" s="144"/>
      <c r="BB141" s="144"/>
      <c r="BC141" s="144"/>
      <c r="BD141" s="144"/>
      <c r="BE141" s="144"/>
      <c r="BF141" s="144"/>
      <c r="BG141" s="152" t="s">
        <v>41</v>
      </c>
      <c r="BH141" s="144"/>
      <c r="BI141" s="144"/>
      <c r="BJ141" s="144"/>
      <c r="BK141" s="144"/>
      <c r="BL141" s="144"/>
      <c r="BM141" s="144"/>
      <c r="BN141" s="144"/>
      <c r="BO141" s="31"/>
      <c r="BP141" s="31"/>
      <c r="BQ141" s="31"/>
    </row>
    <row r="142" spans="1:107" s="30" customFormat="1" ht="31.5" customHeight="1" x14ac:dyDescent="0.2">
      <c r="A142" s="43"/>
      <c r="B142" s="43"/>
      <c r="C142" s="135" t="s">
        <v>72</v>
      </c>
      <c r="D142" s="135"/>
      <c r="E142" s="135"/>
      <c r="F142" s="135"/>
      <c r="G142" s="135"/>
      <c r="H142" s="135"/>
      <c r="I142" s="135"/>
      <c r="J142" s="135"/>
      <c r="K142" s="135"/>
      <c r="L142" s="135"/>
      <c r="M142" s="135"/>
      <c r="N142" s="135"/>
      <c r="O142" s="135"/>
      <c r="P142" s="135"/>
      <c r="Q142" s="135"/>
      <c r="R142" s="135"/>
      <c r="S142" s="136" t="s">
        <v>41</v>
      </c>
      <c r="T142" s="137"/>
      <c r="U142" s="137"/>
      <c r="V142" s="137"/>
      <c r="W142" s="137"/>
      <c r="X142" s="137"/>
      <c r="Y142" s="137"/>
      <c r="Z142" s="137"/>
      <c r="AA142" s="141">
        <v>0</v>
      </c>
      <c r="AB142" s="142"/>
      <c r="AC142" s="142"/>
      <c r="AD142" s="142"/>
      <c r="AE142" s="142"/>
      <c r="AF142" s="142"/>
      <c r="AG142" s="142"/>
      <c r="AH142" s="142"/>
      <c r="AI142" s="141">
        <v>0</v>
      </c>
      <c r="AJ142" s="142"/>
      <c r="AK142" s="142"/>
      <c r="AL142" s="142"/>
      <c r="AM142" s="142"/>
      <c r="AN142" s="142"/>
      <c r="AO142" s="142"/>
      <c r="AP142" s="142"/>
      <c r="AQ142" s="141">
        <f>AI142-AA142</f>
        <v>0</v>
      </c>
      <c r="AR142" s="142"/>
      <c r="AS142" s="142"/>
      <c r="AT142" s="142"/>
      <c r="AU142" s="142"/>
      <c r="AV142" s="142"/>
      <c r="AW142" s="142"/>
      <c r="AX142" s="142"/>
      <c r="AY142" s="152" t="s">
        <v>41</v>
      </c>
      <c r="AZ142" s="144"/>
      <c r="BA142" s="144"/>
      <c r="BB142" s="144"/>
      <c r="BC142" s="144"/>
      <c r="BD142" s="144"/>
      <c r="BE142" s="144"/>
      <c r="BF142" s="144"/>
      <c r="BG142" s="152" t="s">
        <v>41</v>
      </c>
      <c r="BH142" s="144"/>
      <c r="BI142" s="144"/>
      <c r="BJ142" s="144"/>
      <c r="BK142" s="144"/>
      <c r="BL142" s="144"/>
      <c r="BM142" s="144"/>
      <c r="BN142" s="144"/>
      <c r="BO142" s="31"/>
      <c r="BP142" s="31"/>
      <c r="BQ142" s="31"/>
    </row>
    <row r="143" spans="1:107" s="24" customFormat="1" ht="15.75" customHeight="1" x14ac:dyDescent="0.25">
      <c r="A143" s="43"/>
      <c r="B143" s="43"/>
      <c r="C143" s="135" t="s">
        <v>73</v>
      </c>
      <c r="D143" s="135"/>
      <c r="E143" s="135"/>
      <c r="F143" s="135"/>
      <c r="G143" s="135"/>
      <c r="H143" s="135"/>
      <c r="I143" s="135"/>
      <c r="J143" s="135"/>
      <c r="K143" s="135"/>
      <c r="L143" s="135"/>
      <c r="M143" s="135"/>
      <c r="N143" s="135"/>
      <c r="O143" s="135"/>
      <c r="P143" s="135"/>
      <c r="Q143" s="135"/>
      <c r="R143" s="135"/>
      <c r="S143" s="136" t="s">
        <v>41</v>
      </c>
      <c r="T143" s="137"/>
      <c r="U143" s="137"/>
      <c r="V143" s="137"/>
      <c r="W143" s="137"/>
      <c r="X143" s="137"/>
      <c r="Y143" s="137"/>
      <c r="Z143" s="137"/>
      <c r="AA143" s="141">
        <v>0</v>
      </c>
      <c r="AB143" s="142"/>
      <c r="AC143" s="142"/>
      <c r="AD143" s="142"/>
      <c r="AE143" s="142"/>
      <c r="AF143" s="142"/>
      <c r="AG143" s="142"/>
      <c r="AH143" s="142"/>
      <c r="AI143" s="141">
        <v>0</v>
      </c>
      <c r="AJ143" s="142"/>
      <c r="AK143" s="142"/>
      <c r="AL143" s="142"/>
      <c r="AM143" s="142"/>
      <c r="AN143" s="142"/>
      <c r="AO143" s="142"/>
      <c r="AP143" s="142"/>
      <c r="AQ143" s="141">
        <f>AI143-AA143</f>
        <v>0</v>
      </c>
      <c r="AR143" s="142"/>
      <c r="AS143" s="142"/>
      <c r="AT143" s="142"/>
      <c r="AU143" s="142"/>
      <c r="AV143" s="142"/>
      <c r="AW143" s="142"/>
      <c r="AX143" s="142"/>
      <c r="AY143" s="152" t="s">
        <v>41</v>
      </c>
      <c r="AZ143" s="144"/>
      <c r="BA143" s="144"/>
      <c r="BB143" s="144"/>
      <c r="BC143" s="144"/>
      <c r="BD143" s="144"/>
      <c r="BE143" s="144"/>
      <c r="BF143" s="144"/>
      <c r="BG143" s="152" t="s">
        <v>41</v>
      </c>
      <c r="BH143" s="144"/>
      <c r="BI143" s="144"/>
      <c r="BJ143" s="144"/>
      <c r="BK143" s="144"/>
      <c r="BL143" s="144"/>
      <c r="BM143" s="144"/>
      <c r="BN143" s="144"/>
      <c r="BO143" s="28"/>
      <c r="BP143" s="28"/>
      <c r="BQ143" s="28"/>
      <c r="BR143" s="34"/>
      <c r="BS143" s="34"/>
      <c r="BT143" s="34"/>
      <c r="BU143" s="34"/>
      <c r="BV143" s="34"/>
      <c r="BW143" s="34"/>
      <c r="BX143" s="34"/>
      <c r="BY143" s="34"/>
      <c r="BZ143" s="34"/>
      <c r="CA143" s="34"/>
      <c r="CB143" s="34"/>
      <c r="CC143" s="34"/>
      <c r="CD143" s="34"/>
      <c r="CE143" s="34"/>
      <c r="CF143" s="34"/>
      <c r="CG143" s="34"/>
      <c r="CH143" s="34"/>
      <c r="CI143" s="34"/>
      <c r="CJ143" s="34"/>
      <c r="CK143" s="34"/>
      <c r="CL143" s="34"/>
      <c r="CM143" s="34"/>
      <c r="CN143" s="34"/>
      <c r="CO143" s="34"/>
      <c r="CP143" s="34"/>
      <c r="CQ143" s="34"/>
      <c r="CR143" s="34"/>
      <c r="CS143" s="34"/>
      <c r="CT143" s="34"/>
      <c r="CU143" s="34"/>
      <c r="CV143" s="34"/>
      <c r="CW143" s="34"/>
      <c r="CX143" s="34"/>
      <c r="CY143" s="34"/>
      <c r="CZ143" s="34"/>
      <c r="DA143" s="34"/>
      <c r="DB143" s="34"/>
      <c r="DC143" s="34"/>
    </row>
    <row r="144" spans="1:107" s="33" customFormat="1" ht="15" customHeight="1" x14ac:dyDescent="0.25">
      <c r="A144" s="43"/>
      <c r="B144" s="43"/>
      <c r="C144" s="135" t="s">
        <v>74</v>
      </c>
      <c r="D144" s="135"/>
      <c r="E144" s="135"/>
      <c r="F144" s="135"/>
      <c r="G144" s="135"/>
      <c r="H144" s="135"/>
      <c r="I144" s="135"/>
      <c r="J144" s="135"/>
      <c r="K144" s="135"/>
      <c r="L144" s="135"/>
      <c r="M144" s="135"/>
      <c r="N144" s="135"/>
      <c r="O144" s="135"/>
      <c r="P144" s="135"/>
      <c r="Q144" s="135"/>
      <c r="R144" s="135"/>
      <c r="S144" s="136" t="s">
        <v>41</v>
      </c>
      <c r="T144" s="137"/>
      <c r="U144" s="137"/>
      <c r="V144" s="137"/>
      <c r="W144" s="137"/>
      <c r="X144" s="137"/>
      <c r="Y144" s="137"/>
      <c r="Z144" s="137"/>
      <c r="AA144" s="141">
        <v>0</v>
      </c>
      <c r="AB144" s="142"/>
      <c r="AC144" s="142"/>
      <c r="AD144" s="142"/>
      <c r="AE144" s="142"/>
      <c r="AF144" s="142"/>
      <c r="AG144" s="142"/>
      <c r="AH144" s="142"/>
      <c r="AI144" s="141">
        <v>0</v>
      </c>
      <c r="AJ144" s="142"/>
      <c r="AK144" s="142"/>
      <c r="AL144" s="142"/>
      <c r="AM144" s="142"/>
      <c r="AN144" s="142"/>
      <c r="AO144" s="142"/>
      <c r="AP144" s="142"/>
      <c r="AQ144" s="141">
        <f>AI144-AA144</f>
        <v>0</v>
      </c>
      <c r="AR144" s="142"/>
      <c r="AS144" s="142"/>
      <c r="AT144" s="142"/>
      <c r="AU144" s="142"/>
      <c r="AV144" s="142"/>
      <c r="AW144" s="142"/>
      <c r="AX144" s="142"/>
      <c r="AY144" s="152" t="s">
        <v>41</v>
      </c>
      <c r="AZ144" s="144"/>
      <c r="BA144" s="144"/>
      <c r="BB144" s="144"/>
      <c r="BC144" s="144"/>
      <c r="BD144" s="144"/>
      <c r="BE144" s="144"/>
      <c r="BF144" s="144"/>
      <c r="BG144" s="152" t="s">
        <v>41</v>
      </c>
      <c r="BH144" s="144"/>
      <c r="BI144" s="144"/>
      <c r="BJ144" s="144"/>
      <c r="BK144" s="144"/>
      <c r="BL144" s="144"/>
      <c r="BM144" s="144"/>
      <c r="BN144" s="144"/>
      <c r="BO144" s="32"/>
      <c r="BP144" s="32"/>
      <c r="BQ144" s="32"/>
      <c r="BR144" s="35"/>
      <c r="BS144" s="35"/>
      <c r="BT144" s="35"/>
      <c r="BU144" s="35"/>
      <c r="BV144" s="35"/>
      <c r="BW144" s="35"/>
      <c r="BX144" s="35"/>
      <c r="BY144" s="35"/>
      <c r="BZ144" s="35"/>
      <c r="CA144" s="35"/>
      <c r="CB144" s="35"/>
      <c r="CC144" s="35"/>
      <c r="CD144" s="35"/>
      <c r="CE144" s="35"/>
      <c r="CF144" s="35"/>
      <c r="CG144" s="35"/>
      <c r="CH144" s="35"/>
      <c r="CI144" s="35"/>
      <c r="CJ144" s="35"/>
      <c r="CK144" s="35"/>
      <c r="CL144" s="35"/>
      <c r="CM144" s="35"/>
      <c r="CN144" s="35"/>
      <c r="CO144" s="35"/>
      <c r="CP144" s="35"/>
      <c r="CQ144" s="35"/>
      <c r="CR144" s="35"/>
      <c r="CS144" s="35"/>
      <c r="CT144" s="35"/>
      <c r="CU144" s="35"/>
      <c r="CV144" s="35"/>
      <c r="CW144" s="35"/>
      <c r="CX144" s="35"/>
      <c r="CY144" s="35"/>
      <c r="CZ144" s="35"/>
      <c r="DA144" s="35"/>
      <c r="DB144" s="35"/>
      <c r="DC144" s="35"/>
    </row>
    <row r="145" spans="1:107" ht="15.75" customHeight="1" x14ac:dyDescent="0.2">
      <c r="A145" s="208" t="s">
        <v>177</v>
      </c>
      <c r="B145" s="180"/>
      <c r="C145" s="180"/>
      <c r="D145" s="180"/>
      <c r="E145" s="180"/>
      <c r="F145" s="180"/>
      <c r="G145" s="180"/>
      <c r="H145" s="180"/>
      <c r="I145" s="180"/>
      <c r="J145" s="180"/>
      <c r="K145" s="180"/>
      <c r="L145" s="180"/>
      <c r="M145" s="180"/>
      <c r="N145" s="180"/>
      <c r="O145" s="180"/>
      <c r="P145" s="180"/>
      <c r="Q145" s="180"/>
      <c r="R145" s="180"/>
      <c r="S145" s="180"/>
      <c r="T145" s="180"/>
      <c r="U145" s="180"/>
      <c r="V145" s="180"/>
      <c r="W145" s="180"/>
      <c r="X145" s="180"/>
      <c r="Y145" s="180"/>
      <c r="Z145" s="180"/>
      <c r="AA145" s="180"/>
      <c r="AB145" s="180"/>
      <c r="AC145" s="180"/>
      <c r="AD145" s="180"/>
      <c r="AE145" s="180"/>
      <c r="AF145" s="180"/>
      <c r="AG145" s="180"/>
      <c r="AH145" s="180"/>
      <c r="AI145" s="180"/>
      <c r="AJ145" s="180"/>
      <c r="AK145" s="180"/>
      <c r="AL145" s="180"/>
      <c r="AM145" s="180"/>
      <c r="AN145" s="180"/>
      <c r="AO145" s="180"/>
      <c r="AP145" s="180"/>
      <c r="AQ145" s="180"/>
      <c r="AR145" s="180"/>
      <c r="AS145" s="180"/>
      <c r="AT145" s="180"/>
      <c r="AU145" s="180"/>
      <c r="AV145" s="180"/>
      <c r="AW145" s="180"/>
      <c r="AX145" s="180"/>
      <c r="AY145" s="180"/>
      <c r="AZ145" s="180"/>
      <c r="BA145" s="180"/>
      <c r="BB145" s="180"/>
      <c r="BC145" s="180"/>
      <c r="BD145" s="180"/>
      <c r="BE145" s="180"/>
      <c r="BF145" s="180"/>
      <c r="BG145" s="180"/>
      <c r="BH145" s="180"/>
      <c r="BI145" s="180"/>
      <c r="BJ145" s="180"/>
      <c r="BK145" s="180"/>
      <c r="BL145" s="180"/>
      <c r="BM145" s="180"/>
      <c r="BN145" s="181"/>
      <c r="BO145" s="6"/>
      <c r="BP145" s="6"/>
      <c r="BQ145" s="6"/>
    </row>
    <row r="146" spans="1:107" s="37" customFormat="1" ht="15" customHeight="1" x14ac:dyDescent="0.2">
      <c r="A146" s="133" t="s">
        <v>22</v>
      </c>
      <c r="B146" s="133"/>
      <c r="C146" s="85" t="s">
        <v>75</v>
      </c>
      <c r="D146" s="85"/>
      <c r="E146" s="85"/>
      <c r="F146" s="85"/>
      <c r="G146" s="85"/>
      <c r="H146" s="85"/>
      <c r="I146" s="85"/>
      <c r="J146" s="85"/>
      <c r="K146" s="85"/>
      <c r="L146" s="85"/>
      <c r="M146" s="85"/>
      <c r="N146" s="85"/>
      <c r="O146" s="85"/>
      <c r="P146" s="85"/>
      <c r="Q146" s="85"/>
      <c r="R146" s="85"/>
      <c r="S146" s="150" t="s">
        <v>41</v>
      </c>
      <c r="T146" s="137"/>
      <c r="U146" s="137"/>
      <c r="V146" s="137"/>
      <c r="W146" s="137"/>
      <c r="X146" s="137"/>
      <c r="Y146" s="137"/>
      <c r="Z146" s="137"/>
      <c r="AA146" s="147">
        <v>0</v>
      </c>
      <c r="AB146" s="142"/>
      <c r="AC146" s="142"/>
      <c r="AD146" s="142"/>
      <c r="AE146" s="142"/>
      <c r="AF146" s="142"/>
      <c r="AG146" s="142"/>
      <c r="AH146" s="142"/>
      <c r="AI146" s="147">
        <v>0</v>
      </c>
      <c r="AJ146" s="142"/>
      <c r="AK146" s="142"/>
      <c r="AL146" s="142"/>
      <c r="AM146" s="142"/>
      <c r="AN146" s="142"/>
      <c r="AO146" s="142"/>
      <c r="AP146" s="142"/>
      <c r="AQ146" s="153">
        <f>AI146-AA146</f>
        <v>0</v>
      </c>
      <c r="AR146" s="154"/>
      <c r="AS146" s="154"/>
      <c r="AT146" s="154"/>
      <c r="AU146" s="154"/>
      <c r="AV146" s="154"/>
      <c r="AW146" s="154"/>
      <c r="AX146" s="154"/>
      <c r="AY146" s="143" t="s">
        <v>41</v>
      </c>
      <c r="AZ146" s="144"/>
      <c r="BA146" s="144"/>
      <c r="BB146" s="144"/>
      <c r="BC146" s="144"/>
      <c r="BD146" s="144"/>
      <c r="BE146" s="144"/>
      <c r="BF146" s="144"/>
      <c r="BG146" s="143" t="s">
        <v>41</v>
      </c>
      <c r="BH146" s="144"/>
      <c r="BI146" s="144"/>
      <c r="BJ146" s="144"/>
      <c r="BK146" s="144"/>
      <c r="BL146" s="144"/>
      <c r="BM146" s="144"/>
      <c r="BN146" s="144"/>
      <c r="BO146" s="31"/>
      <c r="BP146" s="31"/>
      <c r="BQ146" s="31"/>
      <c r="BR146" s="36"/>
      <c r="BS146" s="36"/>
      <c r="BT146" s="36"/>
      <c r="BU146" s="36"/>
      <c r="BV146" s="36"/>
      <c r="BW146" s="36"/>
      <c r="BX146" s="36"/>
      <c r="BY146" s="36"/>
      <c r="BZ146" s="36"/>
      <c r="CA146" s="36"/>
      <c r="CB146" s="36"/>
      <c r="CC146" s="36"/>
      <c r="CD146" s="36"/>
      <c r="CE146" s="36"/>
      <c r="CF146" s="36"/>
      <c r="CG146" s="36"/>
      <c r="CH146" s="36"/>
      <c r="CI146" s="36"/>
      <c r="CJ146" s="36"/>
      <c r="CK146" s="36"/>
      <c r="CL146" s="36"/>
      <c r="CM146" s="36"/>
      <c r="CN146" s="36"/>
      <c r="CO146" s="36"/>
      <c r="CP146" s="36"/>
      <c r="CQ146" s="36"/>
      <c r="CR146" s="36"/>
      <c r="CS146" s="36"/>
      <c r="CT146" s="36"/>
      <c r="CU146" s="36"/>
      <c r="CV146" s="36"/>
      <c r="CW146" s="36"/>
      <c r="CX146" s="36"/>
      <c r="CY146" s="36"/>
      <c r="CZ146" s="36"/>
      <c r="DA146" s="36"/>
      <c r="DB146" s="36"/>
      <c r="DC146" s="36"/>
    </row>
    <row r="147" spans="1:107" ht="15.75" customHeight="1" x14ac:dyDescent="0.2">
      <c r="A147" s="208" t="s">
        <v>178</v>
      </c>
      <c r="B147" s="180"/>
      <c r="C147" s="180"/>
      <c r="D147" s="180"/>
      <c r="E147" s="180"/>
      <c r="F147" s="180"/>
      <c r="G147" s="180"/>
      <c r="H147" s="180"/>
      <c r="I147" s="180"/>
      <c r="J147" s="180"/>
      <c r="K147" s="180"/>
      <c r="L147" s="180"/>
      <c r="M147" s="180"/>
      <c r="N147" s="180"/>
      <c r="O147" s="180"/>
      <c r="P147" s="180"/>
      <c r="Q147" s="180"/>
      <c r="R147" s="180"/>
      <c r="S147" s="180"/>
      <c r="T147" s="180"/>
      <c r="U147" s="180"/>
      <c r="V147" s="180"/>
      <c r="W147" s="180"/>
      <c r="X147" s="180"/>
      <c r="Y147" s="180"/>
      <c r="Z147" s="180"/>
      <c r="AA147" s="180"/>
      <c r="AB147" s="180"/>
      <c r="AC147" s="180"/>
      <c r="AD147" s="180"/>
      <c r="AE147" s="180"/>
      <c r="AF147" s="180"/>
      <c r="AG147" s="180"/>
      <c r="AH147" s="180"/>
      <c r="AI147" s="180"/>
      <c r="AJ147" s="180"/>
      <c r="AK147" s="180"/>
      <c r="AL147" s="180"/>
      <c r="AM147" s="180"/>
      <c r="AN147" s="180"/>
      <c r="AO147" s="180"/>
      <c r="AP147" s="180"/>
      <c r="AQ147" s="180"/>
      <c r="AR147" s="180"/>
      <c r="AS147" s="180"/>
      <c r="AT147" s="180"/>
      <c r="AU147" s="180"/>
      <c r="AV147" s="180"/>
      <c r="AW147" s="180"/>
      <c r="AX147" s="180"/>
      <c r="AY147" s="180"/>
      <c r="AZ147" s="180"/>
      <c r="BA147" s="180"/>
      <c r="BB147" s="180"/>
      <c r="BC147" s="180"/>
      <c r="BD147" s="180"/>
      <c r="BE147" s="180"/>
      <c r="BF147" s="180"/>
      <c r="BG147" s="180"/>
      <c r="BH147" s="180"/>
      <c r="BI147" s="180"/>
      <c r="BJ147" s="180"/>
      <c r="BK147" s="180"/>
      <c r="BL147" s="180"/>
      <c r="BM147" s="180"/>
      <c r="BN147" s="181"/>
      <c r="BO147" s="6"/>
      <c r="BP147" s="6"/>
      <c r="BQ147" s="6"/>
    </row>
    <row r="148" spans="1:107" ht="15.75" customHeight="1" x14ac:dyDescent="0.2">
      <c r="A148" s="208" t="s">
        <v>179</v>
      </c>
      <c r="B148" s="180"/>
      <c r="C148" s="180"/>
      <c r="D148" s="180"/>
      <c r="E148" s="180"/>
      <c r="F148" s="180"/>
      <c r="G148" s="180"/>
      <c r="H148" s="180"/>
      <c r="I148" s="180"/>
      <c r="J148" s="180"/>
      <c r="K148" s="180"/>
      <c r="L148" s="180"/>
      <c r="M148" s="180"/>
      <c r="N148" s="180"/>
      <c r="O148" s="180"/>
      <c r="P148" s="180"/>
      <c r="Q148" s="180"/>
      <c r="R148" s="180"/>
      <c r="S148" s="180"/>
      <c r="T148" s="180"/>
      <c r="U148" s="180"/>
      <c r="V148" s="180"/>
      <c r="W148" s="180"/>
      <c r="X148" s="180"/>
      <c r="Y148" s="180"/>
      <c r="Z148" s="180"/>
      <c r="AA148" s="180"/>
      <c r="AB148" s="180"/>
      <c r="AC148" s="180"/>
      <c r="AD148" s="180"/>
      <c r="AE148" s="180"/>
      <c r="AF148" s="180"/>
      <c r="AG148" s="180"/>
      <c r="AH148" s="180"/>
      <c r="AI148" s="180"/>
      <c r="AJ148" s="180"/>
      <c r="AK148" s="180"/>
      <c r="AL148" s="180"/>
      <c r="AM148" s="180"/>
      <c r="AN148" s="180"/>
      <c r="AO148" s="180"/>
      <c r="AP148" s="180"/>
      <c r="AQ148" s="180"/>
      <c r="AR148" s="180"/>
      <c r="AS148" s="180"/>
      <c r="AT148" s="180"/>
      <c r="AU148" s="180"/>
      <c r="AV148" s="180"/>
      <c r="AW148" s="180"/>
      <c r="AX148" s="180"/>
      <c r="AY148" s="180"/>
      <c r="AZ148" s="180"/>
      <c r="BA148" s="180"/>
      <c r="BB148" s="180"/>
      <c r="BC148" s="180"/>
      <c r="BD148" s="180"/>
      <c r="BE148" s="180"/>
      <c r="BF148" s="180"/>
      <c r="BG148" s="180"/>
      <c r="BH148" s="180"/>
      <c r="BI148" s="180"/>
      <c r="BJ148" s="180"/>
      <c r="BK148" s="180"/>
      <c r="BL148" s="180"/>
      <c r="BM148" s="180"/>
      <c r="BN148" s="181"/>
      <c r="BO148" s="6"/>
      <c r="BP148" s="6"/>
      <c r="BQ148" s="6"/>
    </row>
    <row r="149" spans="1:107" s="33" customFormat="1" ht="15.75" customHeight="1" x14ac:dyDescent="0.25">
      <c r="A149" s="149" t="s">
        <v>45</v>
      </c>
      <c r="B149" s="149"/>
      <c r="C149" s="85" t="s">
        <v>76</v>
      </c>
      <c r="D149" s="85"/>
      <c r="E149" s="85"/>
      <c r="F149" s="85"/>
      <c r="G149" s="85"/>
      <c r="H149" s="85"/>
      <c r="I149" s="85"/>
      <c r="J149" s="85"/>
      <c r="K149" s="85"/>
      <c r="L149" s="85"/>
      <c r="M149" s="85"/>
      <c r="N149" s="85"/>
      <c r="O149" s="85"/>
      <c r="P149" s="85"/>
      <c r="Q149" s="85"/>
      <c r="R149" s="85"/>
      <c r="S149" s="145"/>
      <c r="T149" s="146"/>
      <c r="U149" s="146"/>
      <c r="V149" s="146"/>
      <c r="W149" s="146"/>
      <c r="X149" s="146"/>
      <c r="Y149" s="146"/>
      <c r="Z149" s="146"/>
      <c r="AA149" s="147">
        <v>0</v>
      </c>
      <c r="AB149" s="148"/>
      <c r="AC149" s="148"/>
      <c r="AD149" s="148"/>
      <c r="AE149" s="148"/>
      <c r="AF149" s="148"/>
      <c r="AG149" s="148"/>
      <c r="AH149" s="148"/>
      <c r="AI149" s="147">
        <v>0</v>
      </c>
      <c r="AJ149" s="148"/>
      <c r="AK149" s="148"/>
      <c r="AL149" s="148"/>
      <c r="AM149" s="148"/>
      <c r="AN149" s="148"/>
      <c r="AO149" s="148"/>
      <c r="AP149" s="148"/>
      <c r="AQ149" s="147">
        <f>AI149-AA149</f>
        <v>0</v>
      </c>
      <c r="AR149" s="148"/>
      <c r="AS149" s="148"/>
      <c r="AT149" s="148"/>
      <c r="AU149" s="148"/>
      <c r="AV149" s="148"/>
      <c r="AW149" s="148"/>
      <c r="AX149" s="148"/>
      <c r="AY149" s="143" t="s">
        <v>41</v>
      </c>
      <c r="AZ149" s="144"/>
      <c r="BA149" s="144"/>
      <c r="BB149" s="144"/>
      <c r="BC149" s="144"/>
      <c r="BD149" s="144"/>
      <c r="BE149" s="144"/>
      <c r="BF149" s="144"/>
      <c r="BG149" s="143" t="s">
        <v>41</v>
      </c>
      <c r="BH149" s="144"/>
      <c r="BI149" s="144"/>
      <c r="BJ149" s="144"/>
      <c r="BK149" s="144"/>
      <c r="BL149" s="144"/>
      <c r="BM149" s="144"/>
      <c r="BN149" s="144"/>
      <c r="BO149" s="32"/>
      <c r="BP149" s="32"/>
      <c r="BQ149" s="32"/>
      <c r="BR149" s="35"/>
      <c r="BS149" s="35"/>
      <c r="BT149" s="35"/>
      <c r="BU149" s="35"/>
      <c r="BV149" s="35"/>
      <c r="BW149" s="35"/>
      <c r="BX149" s="35"/>
      <c r="BY149" s="35"/>
      <c r="BZ149" s="35"/>
      <c r="CA149" s="35"/>
      <c r="CB149" s="35"/>
      <c r="CC149" s="35"/>
      <c r="CD149" s="35"/>
      <c r="CE149" s="35"/>
      <c r="CF149" s="35"/>
      <c r="CG149" s="35"/>
      <c r="CH149" s="35"/>
      <c r="CI149" s="35"/>
      <c r="CJ149" s="35"/>
      <c r="CK149" s="35"/>
      <c r="CL149" s="35"/>
      <c r="CM149" s="35"/>
      <c r="CN149" s="35"/>
      <c r="CO149" s="35"/>
      <c r="CP149" s="35"/>
      <c r="CQ149" s="35"/>
      <c r="CR149" s="35"/>
      <c r="CS149" s="35"/>
      <c r="CT149" s="35"/>
      <c r="CU149" s="35"/>
      <c r="CV149" s="35"/>
      <c r="CW149" s="35"/>
      <c r="CX149" s="35"/>
      <c r="CY149" s="35"/>
      <c r="CZ149" s="35"/>
      <c r="DA149" s="35"/>
      <c r="DB149" s="35"/>
      <c r="DC149" s="35"/>
    </row>
    <row r="150" spans="1:107" s="24" customFormat="1" ht="15.75" hidden="1" customHeight="1" x14ac:dyDescent="0.25">
      <c r="A150" s="43" t="s">
        <v>11</v>
      </c>
      <c r="B150" s="43"/>
      <c r="C150" s="135" t="s">
        <v>12</v>
      </c>
      <c r="D150" s="135"/>
      <c r="E150" s="135"/>
      <c r="F150" s="135"/>
      <c r="G150" s="135"/>
      <c r="H150" s="135"/>
      <c r="I150" s="135"/>
      <c r="J150" s="135"/>
      <c r="K150" s="135"/>
      <c r="L150" s="135"/>
      <c r="M150" s="135"/>
      <c r="N150" s="135"/>
      <c r="O150" s="135"/>
      <c r="P150" s="135"/>
      <c r="Q150" s="135"/>
      <c r="R150" s="135"/>
      <c r="S150" s="145" t="s">
        <v>33</v>
      </c>
      <c r="T150" s="146"/>
      <c r="U150" s="146"/>
      <c r="V150" s="146"/>
      <c r="W150" s="146"/>
      <c r="X150" s="146"/>
      <c r="Y150" s="146"/>
      <c r="Z150" s="146"/>
      <c r="AA150" s="141" t="s">
        <v>91</v>
      </c>
      <c r="AB150" s="141"/>
      <c r="AC150" s="141"/>
      <c r="AD150" s="141"/>
      <c r="AE150" s="141"/>
      <c r="AF150" s="141"/>
      <c r="AG150" s="141"/>
      <c r="AH150" s="141"/>
      <c r="AI150" s="141" t="s">
        <v>99</v>
      </c>
      <c r="AJ150" s="141"/>
      <c r="AK150" s="141"/>
      <c r="AL150" s="141"/>
      <c r="AM150" s="141"/>
      <c r="AN150" s="141"/>
      <c r="AO150" s="141"/>
      <c r="AP150" s="141"/>
      <c r="AQ150" s="147" t="s">
        <v>103</v>
      </c>
      <c r="AR150" s="148"/>
      <c r="AS150" s="148"/>
      <c r="AT150" s="148"/>
      <c r="AU150" s="148"/>
      <c r="AV150" s="148"/>
      <c r="AW150" s="148"/>
      <c r="AX150" s="148"/>
      <c r="AY150" s="146" t="s">
        <v>19</v>
      </c>
      <c r="AZ150" s="146"/>
      <c r="BA150" s="146"/>
      <c r="BB150" s="146"/>
      <c r="BC150" s="146"/>
      <c r="BD150" s="146"/>
      <c r="BE150" s="146"/>
      <c r="BF150" s="146"/>
      <c r="BG150" s="146" t="s">
        <v>102</v>
      </c>
      <c r="BH150" s="137"/>
      <c r="BI150" s="137"/>
      <c r="BJ150" s="137"/>
      <c r="BK150" s="137"/>
      <c r="BL150" s="137"/>
      <c r="BM150" s="137"/>
      <c r="BN150" s="137"/>
      <c r="BO150" s="28"/>
      <c r="BP150" s="28"/>
      <c r="BQ150" s="28"/>
      <c r="BR150" s="34"/>
      <c r="BS150" s="34"/>
      <c r="BT150" s="34"/>
      <c r="BU150" s="34"/>
      <c r="BV150" s="34"/>
      <c r="BW150" s="34"/>
      <c r="BX150" s="34"/>
      <c r="BY150" s="34"/>
      <c r="BZ150" s="34"/>
      <c r="CA150" s="36" t="s">
        <v>100</v>
      </c>
      <c r="CB150" s="34"/>
      <c r="CC150" s="34"/>
      <c r="CD150" s="34"/>
      <c r="CE150" s="34"/>
      <c r="CF150" s="34"/>
      <c r="CG150" s="34"/>
      <c r="CH150" s="34"/>
      <c r="CI150" s="34"/>
      <c r="CJ150" s="34"/>
      <c r="CK150" s="34"/>
      <c r="CL150" s="34"/>
      <c r="CM150" s="34"/>
      <c r="CN150" s="34"/>
      <c r="CO150" s="34"/>
      <c r="CP150" s="34"/>
      <c r="CQ150" s="34"/>
      <c r="CR150" s="34"/>
      <c r="CS150" s="34"/>
      <c r="CT150" s="34"/>
      <c r="CU150" s="34"/>
      <c r="CV150" s="34"/>
      <c r="CW150" s="34"/>
      <c r="CX150" s="34"/>
      <c r="CY150" s="34"/>
      <c r="CZ150" s="34"/>
      <c r="DA150" s="34"/>
      <c r="DB150" s="34"/>
      <c r="DC150" s="34"/>
    </row>
    <row r="151" spans="1:107" s="24" customFormat="1" ht="15.75" customHeight="1" x14ac:dyDescent="0.25">
      <c r="A151" s="43"/>
      <c r="B151" s="43"/>
      <c r="C151" s="135"/>
      <c r="D151" s="135"/>
      <c r="E151" s="135"/>
      <c r="F151" s="135"/>
      <c r="G151" s="135"/>
      <c r="H151" s="135"/>
      <c r="I151" s="135"/>
      <c r="J151" s="135"/>
      <c r="K151" s="135"/>
      <c r="L151" s="135"/>
      <c r="M151" s="135"/>
      <c r="N151" s="135"/>
      <c r="O151" s="135"/>
      <c r="P151" s="135"/>
      <c r="Q151" s="135"/>
      <c r="R151" s="135"/>
      <c r="S151" s="145"/>
      <c r="T151" s="146"/>
      <c r="U151" s="146"/>
      <c r="V151" s="146"/>
      <c r="W151" s="146"/>
      <c r="X151" s="146"/>
      <c r="Y151" s="146"/>
      <c r="Z151" s="146"/>
      <c r="AA151" s="147"/>
      <c r="AB151" s="142"/>
      <c r="AC151" s="142"/>
      <c r="AD151" s="142"/>
      <c r="AE151" s="142"/>
      <c r="AF151" s="142"/>
      <c r="AG151" s="142"/>
      <c r="AH151" s="142"/>
      <c r="AI151" s="153"/>
      <c r="AJ151" s="154"/>
      <c r="AK151" s="154"/>
      <c r="AL151" s="154"/>
      <c r="AM151" s="154"/>
      <c r="AN151" s="154"/>
      <c r="AO151" s="154"/>
      <c r="AP151" s="154"/>
      <c r="AQ151" s="153"/>
      <c r="AR151" s="154"/>
      <c r="AS151" s="154"/>
      <c r="AT151" s="154"/>
      <c r="AU151" s="154"/>
      <c r="AV151" s="154"/>
      <c r="AW151" s="154"/>
      <c r="AX151" s="154"/>
      <c r="AY151" s="146"/>
      <c r="AZ151" s="146"/>
      <c r="BA151" s="146"/>
      <c r="BB151" s="146"/>
      <c r="BC151" s="146"/>
      <c r="BD151" s="146"/>
      <c r="BE151" s="146"/>
      <c r="BF151" s="146"/>
      <c r="BG151" s="146"/>
      <c r="BH151" s="146"/>
      <c r="BI151" s="146"/>
      <c r="BJ151" s="146"/>
      <c r="BK151" s="146"/>
      <c r="BL151" s="146"/>
      <c r="BM151" s="146"/>
      <c r="BN151" s="146"/>
      <c r="BO151" s="28"/>
      <c r="BP151" s="28"/>
      <c r="BQ151" s="28"/>
      <c r="CA151" s="30" t="s">
        <v>92</v>
      </c>
    </row>
    <row r="152" spans="1:107" s="33" customFormat="1" ht="32.25" customHeight="1" x14ac:dyDescent="0.25">
      <c r="A152" s="149" t="s">
        <v>46</v>
      </c>
      <c r="B152" s="149"/>
      <c r="C152" s="85" t="s">
        <v>77</v>
      </c>
      <c r="D152" s="85"/>
      <c r="E152" s="85"/>
      <c r="F152" s="85"/>
      <c r="G152" s="85"/>
      <c r="H152" s="85"/>
      <c r="I152" s="85"/>
      <c r="J152" s="85"/>
      <c r="K152" s="85"/>
      <c r="L152" s="85"/>
      <c r="M152" s="85"/>
      <c r="N152" s="85"/>
      <c r="O152" s="85"/>
      <c r="P152" s="85"/>
      <c r="Q152" s="85"/>
      <c r="R152" s="85"/>
      <c r="S152" s="150" t="s">
        <v>41</v>
      </c>
      <c r="T152" s="155"/>
      <c r="U152" s="155"/>
      <c r="V152" s="155"/>
      <c r="W152" s="155"/>
      <c r="X152" s="155"/>
      <c r="Y152" s="155"/>
      <c r="Z152" s="155"/>
      <c r="AA152" s="147">
        <v>0</v>
      </c>
      <c r="AB152" s="148"/>
      <c r="AC152" s="148"/>
      <c r="AD152" s="148"/>
      <c r="AE152" s="148"/>
      <c r="AF152" s="148"/>
      <c r="AG152" s="148"/>
      <c r="AH152" s="148"/>
      <c r="AI152" s="147">
        <v>0</v>
      </c>
      <c r="AJ152" s="148"/>
      <c r="AK152" s="148"/>
      <c r="AL152" s="148"/>
      <c r="AM152" s="148"/>
      <c r="AN152" s="148"/>
      <c r="AO152" s="148"/>
      <c r="AP152" s="148"/>
      <c r="AQ152" s="147">
        <f>AI152-AA152</f>
        <v>0</v>
      </c>
      <c r="AR152" s="148"/>
      <c r="AS152" s="148"/>
      <c r="AT152" s="148"/>
      <c r="AU152" s="148"/>
      <c r="AV152" s="148"/>
      <c r="AW152" s="148"/>
      <c r="AX152" s="148"/>
      <c r="AY152" s="143" t="s">
        <v>41</v>
      </c>
      <c r="AZ152" s="144"/>
      <c r="BA152" s="144"/>
      <c r="BB152" s="144"/>
      <c r="BC152" s="144"/>
      <c r="BD152" s="144"/>
      <c r="BE152" s="144"/>
      <c r="BF152" s="144"/>
      <c r="BG152" s="143" t="s">
        <v>41</v>
      </c>
      <c r="BH152" s="144"/>
      <c r="BI152" s="144"/>
      <c r="BJ152" s="144"/>
      <c r="BK152" s="144"/>
      <c r="BL152" s="144"/>
      <c r="BM152" s="144"/>
      <c r="BN152" s="144"/>
      <c r="BO152" s="32"/>
      <c r="BP152" s="32"/>
      <c r="BQ152" s="32"/>
    </row>
    <row r="153" spans="1:107" ht="15.75" customHeight="1" x14ac:dyDescent="0.2">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row>
    <row r="154" spans="1:107" ht="15.75" customHeight="1" x14ac:dyDescent="0.2">
      <c r="A154" s="52" t="s">
        <v>78</v>
      </c>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row>
    <row r="155" spans="1:107" ht="15.75" customHeight="1" x14ac:dyDescent="0.2">
      <c r="A155" s="209" t="s">
        <v>180</v>
      </c>
      <c r="B155" s="180"/>
      <c r="C155" s="180"/>
      <c r="D155" s="180"/>
      <c r="E155" s="180"/>
      <c r="F155" s="180"/>
      <c r="G155" s="180"/>
      <c r="H155" s="180"/>
      <c r="I155" s="180"/>
      <c r="J155" s="180"/>
      <c r="K155" s="180"/>
      <c r="L155" s="180"/>
      <c r="M155" s="180"/>
      <c r="N155" s="180"/>
      <c r="O155" s="180"/>
      <c r="P155" s="180"/>
      <c r="Q155" s="180"/>
      <c r="R155" s="180"/>
      <c r="S155" s="180"/>
      <c r="T155" s="180"/>
      <c r="U155" s="180"/>
      <c r="V155" s="180"/>
      <c r="W155" s="180"/>
      <c r="X155" s="180"/>
      <c r="Y155" s="180"/>
      <c r="Z155" s="180"/>
      <c r="AA155" s="180"/>
      <c r="AB155" s="180"/>
      <c r="AC155" s="180"/>
      <c r="AD155" s="180"/>
      <c r="AE155" s="180"/>
      <c r="AF155" s="180"/>
      <c r="AG155" s="180"/>
      <c r="AH155" s="180"/>
      <c r="AI155" s="180"/>
      <c r="AJ155" s="180"/>
      <c r="AK155" s="180"/>
      <c r="AL155" s="180"/>
      <c r="AM155" s="180"/>
      <c r="AN155" s="180"/>
      <c r="AO155" s="180"/>
      <c r="AP155" s="180"/>
      <c r="AQ155" s="180"/>
      <c r="AR155" s="180"/>
      <c r="AS155" s="180"/>
      <c r="AT155" s="180"/>
      <c r="AU155" s="180"/>
      <c r="AV155" s="180"/>
      <c r="AW155" s="180"/>
      <c r="AX155" s="180"/>
      <c r="AY155" s="180"/>
      <c r="AZ155" s="180"/>
      <c r="BA155" s="180"/>
      <c r="BB155" s="180"/>
      <c r="BC155" s="180"/>
      <c r="BD155" s="180"/>
      <c r="BE155" s="180"/>
      <c r="BF155" s="180"/>
      <c r="BG155" s="180"/>
      <c r="BH155" s="180"/>
      <c r="BI155" s="180"/>
      <c r="BJ155" s="180"/>
      <c r="BK155" s="180"/>
      <c r="BL155" s="180"/>
      <c r="BM155" s="180"/>
      <c r="BN155" s="181"/>
      <c r="BO155" s="6"/>
      <c r="BP155" s="6"/>
      <c r="BQ155" s="6"/>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row>
    <row r="156" spans="1:107" ht="15.75" customHeight="1" x14ac:dyDescent="0.2">
      <c r="A156" s="52" t="s">
        <v>79</v>
      </c>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row>
    <row r="157" spans="1:107" ht="15.75" customHeight="1" x14ac:dyDescent="0.2">
      <c r="A157" s="209" t="s">
        <v>181</v>
      </c>
      <c r="B157" s="180"/>
      <c r="C157" s="180"/>
      <c r="D157" s="180"/>
      <c r="E157" s="180"/>
      <c r="F157" s="180"/>
      <c r="G157" s="180"/>
      <c r="H157" s="180"/>
      <c r="I157" s="180"/>
      <c r="J157" s="180"/>
      <c r="K157" s="180"/>
      <c r="L157" s="180"/>
      <c r="M157" s="180"/>
      <c r="N157" s="180"/>
      <c r="O157" s="180"/>
      <c r="P157" s="180"/>
      <c r="Q157" s="180"/>
      <c r="R157" s="180"/>
      <c r="S157" s="180"/>
      <c r="T157" s="180"/>
      <c r="U157" s="180"/>
      <c r="V157" s="180"/>
      <c r="W157" s="180"/>
      <c r="X157" s="180"/>
      <c r="Y157" s="180"/>
      <c r="Z157" s="180"/>
      <c r="AA157" s="180"/>
      <c r="AB157" s="180"/>
      <c r="AC157" s="180"/>
      <c r="AD157" s="180"/>
      <c r="AE157" s="180"/>
      <c r="AF157" s="180"/>
      <c r="AG157" s="180"/>
      <c r="AH157" s="180"/>
      <c r="AI157" s="180"/>
      <c r="AJ157" s="180"/>
      <c r="AK157" s="180"/>
      <c r="AL157" s="180"/>
      <c r="AM157" s="180"/>
      <c r="AN157" s="180"/>
      <c r="AO157" s="180"/>
      <c r="AP157" s="180"/>
      <c r="AQ157" s="180"/>
      <c r="AR157" s="180"/>
      <c r="AS157" s="180"/>
      <c r="AT157" s="180"/>
      <c r="AU157" s="180"/>
      <c r="AV157" s="180"/>
      <c r="AW157" s="180"/>
      <c r="AX157" s="180"/>
      <c r="AY157" s="180"/>
      <c r="AZ157" s="180"/>
      <c r="BA157" s="180"/>
      <c r="BB157" s="180"/>
      <c r="BC157" s="180"/>
      <c r="BD157" s="180"/>
      <c r="BE157" s="180"/>
      <c r="BF157" s="180"/>
      <c r="BG157" s="180"/>
      <c r="BH157" s="180"/>
      <c r="BI157" s="180"/>
      <c r="BJ157" s="180"/>
      <c r="BK157" s="180"/>
      <c r="BL157" s="180"/>
      <c r="BM157" s="180"/>
      <c r="BN157" s="181"/>
      <c r="BO157" s="6"/>
      <c r="BP157" s="6"/>
      <c r="BQ157" s="6"/>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row>
    <row r="158" spans="1:107" ht="15.75" customHeight="1" x14ac:dyDescent="0.25">
      <c r="A158" s="24" t="s">
        <v>80</v>
      </c>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row>
    <row r="159" spans="1:107" ht="15.75" customHeight="1" x14ac:dyDescent="0.2">
      <c r="A159" s="52" t="s">
        <v>81</v>
      </c>
      <c r="B159" s="52"/>
      <c r="C159" s="52"/>
      <c r="D159" s="52"/>
      <c r="E159" s="52"/>
      <c r="F159" s="52"/>
      <c r="G159" s="52"/>
      <c r="H159" s="52"/>
      <c r="I159" s="52"/>
      <c r="J159" s="52"/>
      <c r="K159" s="52"/>
      <c r="L159" s="52"/>
      <c r="M159" s="156"/>
      <c r="N159" s="156"/>
      <c r="O159" s="156"/>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12"/>
      <c r="BN159" s="12"/>
      <c r="BO159" s="12"/>
      <c r="BP159" s="12"/>
      <c r="BQ159" s="12"/>
    </row>
    <row r="160" spans="1:107" ht="25.5" customHeight="1" x14ac:dyDescent="0.2">
      <c r="A160" s="209" t="s">
        <v>182</v>
      </c>
      <c r="B160" s="180"/>
      <c r="C160" s="180"/>
      <c r="D160" s="180"/>
      <c r="E160" s="180"/>
      <c r="F160" s="180"/>
      <c r="G160" s="180"/>
      <c r="H160" s="180"/>
      <c r="I160" s="180"/>
      <c r="J160" s="180"/>
      <c r="K160" s="180"/>
      <c r="L160" s="180"/>
      <c r="M160" s="180"/>
      <c r="N160" s="180"/>
      <c r="O160" s="180"/>
      <c r="P160" s="180"/>
      <c r="Q160" s="180"/>
      <c r="R160" s="180"/>
      <c r="S160" s="180"/>
      <c r="T160" s="180"/>
      <c r="U160" s="180"/>
      <c r="V160" s="180"/>
      <c r="W160" s="180"/>
      <c r="X160" s="180"/>
      <c r="Y160" s="180"/>
      <c r="Z160" s="180"/>
      <c r="AA160" s="180"/>
      <c r="AB160" s="180"/>
      <c r="AC160" s="180"/>
      <c r="AD160" s="180"/>
      <c r="AE160" s="180"/>
      <c r="AF160" s="180"/>
      <c r="AG160" s="180"/>
      <c r="AH160" s="180"/>
      <c r="AI160" s="180"/>
      <c r="AJ160" s="180"/>
      <c r="AK160" s="180"/>
      <c r="AL160" s="180"/>
      <c r="AM160" s="180"/>
      <c r="AN160" s="180"/>
      <c r="AO160" s="180"/>
      <c r="AP160" s="180"/>
      <c r="AQ160" s="180"/>
      <c r="AR160" s="180"/>
      <c r="AS160" s="180"/>
      <c r="AT160" s="180"/>
      <c r="AU160" s="180"/>
      <c r="AV160" s="180"/>
      <c r="AW160" s="180"/>
      <c r="AX160" s="180"/>
      <c r="AY160" s="180"/>
      <c r="AZ160" s="180"/>
      <c r="BA160" s="180"/>
      <c r="BB160" s="180"/>
      <c r="BC160" s="180"/>
      <c r="BD160" s="180"/>
      <c r="BE160" s="180"/>
      <c r="BF160" s="180"/>
      <c r="BG160" s="180"/>
      <c r="BH160" s="180"/>
      <c r="BI160" s="180"/>
      <c r="BJ160" s="180"/>
      <c r="BK160" s="180"/>
      <c r="BL160" s="180"/>
      <c r="BM160" s="180"/>
      <c r="BN160" s="181"/>
      <c r="BO160" s="12"/>
      <c r="BP160" s="12"/>
      <c r="BQ160" s="12"/>
    </row>
    <row r="161" spans="1:69" ht="15.75" customHeight="1" x14ac:dyDescent="0.2">
      <c r="A161" s="52" t="s">
        <v>82</v>
      </c>
      <c r="B161" s="52"/>
      <c r="C161" s="52"/>
      <c r="D161" s="52"/>
      <c r="E161" s="52"/>
      <c r="F161" s="52"/>
      <c r="G161" s="52"/>
      <c r="H161" s="52"/>
      <c r="I161" s="52"/>
      <c r="J161" s="52"/>
      <c r="K161" s="52"/>
      <c r="L161" s="52"/>
      <c r="M161" s="156"/>
      <c r="N161" s="156"/>
      <c r="O161" s="156"/>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row>
    <row r="162" spans="1:69" ht="63.75" customHeight="1" x14ac:dyDescent="0.2">
      <c r="A162" s="209" t="s">
        <v>183</v>
      </c>
      <c r="B162" s="180"/>
      <c r="C162" s="180"/>
      <c r="D162" s="180"/>
      <c r="E162" s="180"/>
      <c r="F162" s="180"/>
      <c r="G162" s="180"/>
      <c r="H162" s="180"/>
      <c r="I162" s="180"/>
      <c r="J162" s="180"/>
      <c r="K162" s="180"/>
      <c r="L162" s="180"/>
      <c r="M162" s="180"/>
      <c r="N162" s="180"/>
      <c r="O162" s="180"/>
      <c r="P162" s="180"/>
      <c r="Q162" s="180"/>
      <c r="R162" s="180"/>
      <c r="S162" s="180"/>
      <c r="T162" s="180"/>
      <c r="U162" s="180"/>
      <c r="V162" s="180"/>
      <c r="W162" s="180"/>
      <c r="X162" s="180"/>
      <c r="Y162" s="180"/>
      <c r="Z162" s="180"/>
      <c r="AA162" s="180"/>
      <c r="AB162" s="180"/>
      <c r="AC162" s="180"/>
      <c r="AD162" s="180"/>
      <c r="AE162" s="180"/>
      <c r="AF162" s="180"/>
      <c r="AG162" s="180"/>
      <c r="AH162" s="180"/>
      <c r="AI162" s="180"/>
      <c r="AJ162" s="180"/>
      <c r="AK162" s="180"/>
      <c r="AL162" s="180"/>
      <c r="AM162" s="180"/>
      <c r="AN162" s="180"/>
      <c r="AO162" s="180"/>
      <c r="AP162" s="180"/>
      <c r="AQ162" s="180"/>
      <c r="AR162" s="180"/>
      <c r="AS162" s="180"/>
      <c r="AT162" s="180"/>
      <c r="AU162" s="180"/>
      <c r="AV162" s="180"/>
      <c r="AW162" s="180"/>
      <c r="AX162" s="180"/>
      <c r="AY162" s="180"/>
      <c r="AZ162" s="180"/>
      <c r="BA162" s="180"/>
      <c r="BB162" s="180"/>
      <c r="BC162" s="180"/>
      <c r="BD162" s="180"/>
      <c r="BE162" s="180"/>
      <c r="BF162" s="180"/>
      <c r="BG162" s="180"/>
      <c r="BH162" s="180"/>
      <c r="BI162" s="180"/>
      <c r="BJ162" s="180"/>
      <c r="BK162" s="180"/>
      <c r="BL162" s="180"/>
      <c r="BM162" s="180"/>
      <c r="BN162" s="181"/>
      <c r="BO162" s="12"/>
      <c r="BP162" s="12"/>
      <c r="BQ162" s="12"/>
    </row>
    <row r="163" spans="1:69" ht="15.75" customHeight="1" x14ac:dyDescent="0.2">
      <c r="A163" s="52" t="s">
        <v>83</v>
      </c>
      <c r="B163" s="52"/>
      <c r="C163" s="52"/>
      <c r="D163" s="52"/>
      <c r="E163" s="52"/>
      <c r="F163" s="52"/>
      <c r="G163" s="52"/>
      <c r="H163" s="52"/>
      <c r="I163" s="52"/>
      <c r="J163" s="52"/>
      <c r="K163" s="52"/>
      <c r="L163" s="52"/>
      <c r="M163" s="156"/>
      <c r="N163" s="156"/>
      <c r="O163" s="156"/>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12"/>
      <c r="BM163" s="12"/>
      <c r="BN163" s="12"/>
      <c r="BO163" s="12"/>
      <c r="BP163" s="12"/>
      <c r="BQ163" s="12"/>
    </row>
    <row r="164" spans="1:69" ht="15.75" customHeight="1" x14ac:dyDescent="0.2">
      <c r="A164" s="209" t="s">
        <v>184</v>
      </c>
      <c r="B164" s="180"/>
      <c r="C164" s="180"/>
      <c r="D164" s="180"/>
      <c r="E164" s="180"/>
      <c r="F164" s="180"/>
      <c r="G164" s="180"/>
      <c r="H164" s="180"/>
      <c r="I164" s="180"/>
      <c r="J164" s="180"/>
      <c r="K164" s="180"/>
      <c r="L164" s="180"/>
      <c r="M164" s="180"/>
      <c r="N164" s="180"/>
      <c r="O164" s="180"/>
      <c r="P164" s="180"/>
      <c r="Q164" s="180"/>
      <c r="R164" s="180"/>
      <c r="S164" s="180"/>
      <c r="T164" s="180"/>
      <c r="U164" s="180"/>
      <c r="V164" s="180"/>
      <c r="W164" s="180"/>
      <c r="X164" s="180"/>
      <c r="Y164" s="180"/>
      <c r="Z164" s="180"/>
      <c r="AA164" s="180"/>
      <c r="AB164" s="180"/>
      <c r="AC164" s="180"/>
      <c r="AD164" s="180"/>
      <c r="AE164" s="180"/>
      <c r="AF164" s="180"/>
      <c r="AG164" s="180"/>
      <c r="AH164" s="180"/>
      <c r="AI164" s="180"/>
      <c r="AJ164" s="180"/>
      <c r="AK164" s="180"/>
      <c r="AL164" s="180"/>
      <c r="AM164" s="180"/>
      <c r="AN164" s="180"/>
      <c r="AO164" s="180"/>
      <c r="AP164" s="180"/>
      <c r="AQ164" s="180"/>
      <c r="AR164" s="180"/>
      <c r="AS164" s="180"/>
      <c r="AT164" s="180"/>
      <c r="AU164" s="180"/>
      <c r="AV164" s="180"/>
      <c r="AW164" s="180"/>
      <c r="AX164" s="180"/>
      <c r="AY164" s="180"/>
      <c r="AZ164" s="180"/>
      <c r="BA164" s="180"/>
      <c r="BB164" s="180"/>
      <c r="BC164" s="180"/>
      <c r="BD164" s="180"/>
      <c r="BE164" s="180"/>
      <c r="BF164" s="180"/>
      <c r="BG164" s="180"/>
      <c r="BH164" s="180"/>
      <c r="BI164" s="180"/>
      <c r="BJ164" s="180"/>
      <c r="BK164" s="180"/>
      <c r="BL164" s="180"/>
      <c r="BM164" s="180"/>
      <c r="BN164" s="181"/>
      <c r="BO164" s="12"/>
      <c r="BP164" s="12"/>
      <c r="BQ164" s="12"/>
    </row>
    <row r="165" spans="1:69" ht="15.75" customHeight="1" x14ac:dyDescent="0.2">
      <c r="A165" s="52" t="s">
        <v>84</v>
      </c>
      <c r="B165" s="52"/>
      <c r="C165" s="52"/>
      <c r="D165" s="52"/>
      <c r="E165" s="52"/>
      <c r="F165" s="52"/>
      <c r="G165" s="52"/>
      <c r="H165" s="52"/>
      <c r="I165" s="52"/>
      <c r="J165" s="52"/>
      <c r="K165" s="52"/>
      <c r="L165" s="52"/>
      <c r="M165" s="156"/>
      <c r="N165" s="156"/>
      <c r="O165" s="156"/>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12"/>
      <c r="BM165" s="12"/>
      <c r="BN165" s="12"/>
      <c r="BO165" s="12"/>
      <c r="BP165" s="12"/>
      <c r="BQ165" s="12"/>
    </row>
    <row r="166" spans="1:69" ht="15.75" customHeight="1" x14ac:dyDescent="0.2">
      <c r="A166" s="209" t="s">
        <v>185</v>
      </c>
      <c r="B166" s="180"/>
      <c r="C166" s="180"/>
      <c r="D166" s="180"/>
      <c r="E166" s="180"/>
      <c r="F166" s="180"/>
      <c r="G166" s="180"/>
      <c r="H166" s="180"/>
      <c r="I166" s="180"/>
      <c r="J166" s="180"/>
      <c r="K166" s="180"/>
      <c r="L166" s="180"/>
      <c r="M166" s="180"/>
      <c r="N166" s="180"/>
      <c r="O166" s="180"/>
      <c r="P166" s="180"/>
      <c r="Q166" s="180"/>
      <c r="R166" s="180"/>
      <c r="S166" s="180"/>
      <c r="T166" s="180"/>
      <c r="U166" s="180"/>
      <c r="V166" s="180"/>
      <c r="W166" s="180"/>
      <c r="X166" s="180"/>
      <c r="Y166" s="180"/>
      <c r="Z166" s="180"/>
      <c r="AA166" s="180"/>
      <c r="AB166" s="180"/>
      <c r="AC166" s="180"/>
      <c r="AD166" s="180"/>
      <c r="AE166" s="180"/>
      <c r="AF166" s="180"/>
      <c r="AG166" s="180"/>
      <c r="AH166" s="180"/>
      <c r="AI166" s="180"/>
      <c r="AJ166" s="180"/>
      <c r="AK166" s="180"/>
      <c r="AL166" s="180"/>
      <c r="AM166" s="180"/>
      <c r="AN166" s="180"/>
      <c r="AO166" s="180"/>
      <c r="AP166" s="180"/>
      <c r="AQ166" s="180"/>
      <c r="AR166" s="180"/>
      <c r="AS166" s="180"/>
      <c r="AT166" s="180"/>
      <c r="AU166" s="180"/>
      <c r="AV166" s="180"/>
      <c r="AW166" s="180"/>
      <c r="AX166" s="180"/>
      <c r="AY166" s="180"/>
      <c r="AZ166" s="180"/>
      <c r="BA166" s="180"/>
      <c r="BB166" s="180"/>
      <c r="BC166" s="180"/>
      <c r="BD166" s="180"/>
      <c r="BE166" s="180"/>
      <c r="BF166" s="180"/>
      <c r="BG166" s="180"/>
      <c r="BH166" s="180"/>
      <c r="BI166" s="180"/>
      <c r="BJ166" s="180"/>
      <c r="BK166" s="180"/>
      <c r="BL166" s="180"/>
      <c r="BM166" s="180"/>
      <c r="BN166" s="181"/>
      <c r="BO166" s="12"/>
      <c r="BP166" s="12"/>
      <c r="BQ166" s="12"/>
    </row>
    <row r="167" spans="1:69" ht="15.75" customHeight="1" x14ac:dyDescent="0.2">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12"/>
      <c r="BM167" s="12"/>
      <c r="BN167" s="12"/>
      <c r="BO167" s="12"/>
      <c r="BP167" s="12"/>
      <c r="BQ167" s="12"/>
    </row>
    <row r="168" spans="1:69" ht="42" customHeight="1" x14ac:dyDescent="0.25">
      <c r="A168" s="199" t="s">
        <v>161</v>
      </c>
      <c r="B168" s="200"/>
      <c r="C168" s="200"/>
      <c r="D168" s="200"/>
      <c r="E168" s="200"/>
      <c r="F168" s="200"/>
      <c r="G168" s="200"/>
      <c r="H168" s="200"/>
      <c r="I168" s="200"/>
      <c r="J168" s="200"/>
      <c r="K168" s="200"/>
      <c r="L168" s="200"/>
      <c r="M168" s="200"/>
      <c r="N168" s="200"/>
      <c r="O168" s="200"/>
      <c r="P168" s="200"/>
      <c r="Q168" s="200"/>
      <c r="R168" s="200"/>
      <c r="S168" s="200"/>
      <c r="T168" s="200"/>
      <c r="U168" s="200"/>
      <c r="V168" s="200"/>
      <c r="W168" s="77"/>
      <c r="X168" s="77"/>
      <c r="Y168" s="77"/>
      <c r="Z168" s="77"/>
      <c r="AA168" s="77"/>
      <c r="AB168" s="77"/>
      <c r="AC168" s="77"/>
      <c r="AD168" s="77"/>
      <c r="AE168" s="77"/>
      <c r="AF168" s="77"/>
      <c r="AG168" s="77"/>
      <c r="AH168" s="77"/>
      <c r="AI168" s="77"/>
      <c r="AJ168" s="77"/>
      <c r="AK168" s="77"/>
      <c r="AL168" s="77"/>
      <c r="AM168" s="77"/>
      <c r="AN168" s="3"/>
      <c r="AO168" s="3"/>
      <c r="AP168" s="203" t="s">
        <v>163</v>
      </c>
      <c r="AQ168" s="204"/>
      <c r="AR168" s="204"/>
      <c r="AS168" s="204"/>
      <c r="AT168" s="204"/>
      <c r="AU168" s="204"/>
      <c r="AV168" s="204"/>
      <c r="AW168" s="204"/>
      <c r="AX168" s="204"/>
      <c r="AY168" s="204"/>
      <c r="AZ168" s="204"/>
      <c r="BA168" s="204"/>
      <c r="BB168" s="204"/>
      <c r="BC168" s="204"/>
      <c r="BD168" s="204"/>
      <c r="BE168" s="204"/>
      <c r="BF168" s="204"/>
      <c r="BG168" s="204"/>
      <c r="BH168" s="204"/>
    </row>
    <row r="169" spans="1:69" x14ac:dyDescent="0.2">
      <c r="W169" s="80" t="s">
        <v>6</v>
      </c>
      <c r="X169" s="80"/>
      <c r="Y169" s="80"/>
      <c r="Z169" s="80"/>
      <c r="AA169" s="80"/>
      <c r="AB169" s="80"/>
      <c r="AC169" s="80"/>
      <c r="AD169" s="80"/>
      <c r="AE169" s="80"/>
      <c r="AF169" s="80"/>
      <c r="AG169" s="80"/>
      <c r="AH169" s="80"/>
      <c r="AI169" s="80"/>
      <c r="AJ169" s="80"/>
      <c r="AK169" s="80"/>
      <c r="AL169" s="80"/>
      <c r="AM169" s="80"/>
      <c r="AN169" s="4"/>
      <c r="AO169" s="4"/>
      <c r="AP169" s="80" t="s">
        <v>32</v>
      </c>
      <c r="AQ169" s="80"/>
      <c r="AR169" s="80"/>
      <c r="AS169" s="80"/>
      <c r="AT169" s="80"/>
      <c r="AU169" s="80"/>
      <c r="AV169" s="80"/>
      <c r="AW169" s="80"/>
      <c r="AX169" s="80"/>
      <c r="AY169" s="80"/>
      <c r="AZ169" s="80"/>
      <c r="BA169" s="80"/>
      <c r="BB169" s="80"/>
      <c r="BC169" s="80"/>
      <c r="BD169" s="80"/>
      <c r="BE169" s="80"/>
      <c r="BF169" s="80"/>
      <c r="BG169" s="80"/>
      <c r="BH169" s="80"/>
    </row>
    <row r="172" spans="1:69" ht="15.95" customHeight="1" x14ac:dyDescent="0.25">
      <c r="A172" s="201" t="s">
        <v>162</v>
      </c>
      <c r="B172" s="202"/>
      <c r="C172" s="202"/>
      <c r="D172" s="202"/>
      <c r="E172" s="202"/>
      <c r="F172" s="202"/>
      <c r="G172" s="202"/>
      <c r="H172" s="202"/>
      <c r="I172" s="202"/>
      <c r="J172" s="202"/>
      <c r="K172" s="202"/>
      <c r="L172" s="202"/>
      <c r="M172" s="202"/>
      <c r="N172" s="202"/>
      <c r="O172" s="202"/>
      <c r="P172" s="202"/>
      <c r="Q172" s="202"/>
      <c r="R172" s="202"/>
      <c r="S172" s="202"/>
      <c r="T172" s="202"/>
      <c r="U172" s="202"/>
      <c r="V172" s="202"/>
      <c r="W172" s="81"/>
      <c r="X172" s="81"/>
      <c r="Y172" s="81"/>
      <c r="Z172" s="81"/>
      <c r="AA172" s="81"/>
      <c r="AB172" s="81"/>
      <c r="AC172" s="81"/>
      <c r="AD172" s="81"/>
      <c r="AE172" s="81"/>
      <c r="AF172" s="81"/>
      <c r="AG172" s="81"/>
      <c r="AH172" s="81"/>
      <c r="AI172" s="81"/>
      <c r="AJ172" s="81"/>
      <c r="AK172" s="81"/>
      <c r="AL172" s="81"/>
      <c r="AM172" s="81"/>
      <c r="AN172" s="3"/>
      <c r="AO172" s="3"/>
      <c r="AP172" s="205" t="s">
        <v>164</v>
      </c>
      <c r="AQ172" s="206"/>
      <c r="AR172" s="206"/>
      <c r="AS172" s="206"/>
      <c r="AT172" s="206"/>
      <c r="AU172" s="206"/>
      <c r="AV172" s="206"/>
      <c r="AW172" s="206"/>
      <c r="AX172" s="206"/>
      <c r="AY172" s="206"/>
      <c r="AZ172" s="206"/>
      <c r="BA172" s="206"/>
      <c r="BB172" s="206"/>
      <c r="BC172" s="206"/>
      <c r="BD172" s="206"/>
      <c r="BE172" s="206"/>
      <c r="BF172" s="206"/>
      <c r="BG172" s="206"/>
      <c r="BH172" s="206"/>
    </row>
    <row r="173" spans="1:69" x14ac:dyDescent="0.2">
      <c r="W173" s="80" t="s">
        <v>6</v>
      </c>
      <c r="X173" s="80"/>
      <c r="Y173" s="80"/>
      <c r="Z173" s="80"/>
      <c r="AA173" s="80"/>
      <c r="AB173" s="80"/>
      <c r="AC173" s="80"/>
      <c r="AD173" s="80"/>
      <c r="AE173" s="80"/>
      <c r="AF173" s="80"/>
      <c r="AG173" s="80"/>
      <c r="AH173" s="80"/>
      <c r="AI173" s="80"/>
      <c r="AJ173" s="80"/>
      <c r="AK173" s="80"/>
      <c r="AL173" s="80"/>
      <c r="AM173" s="80"/>
      <c r="AN173" s="4"/>
      <c r="AO173" s="4"/>
      <c r="AP173" s="80" t="s">
        <v>32</v>
      </c>
      <c r="AQ173" s="80"/>
      <c r="AR173" s="80"/>
      <c r="AS173" s="80"/>
      <c r="AT173" s="80"/>
      <c r="AU173" s="80"/>
      <c r="AV173" s="80"/>
      <c r="AW173" s="80"/>
      <c r="AX173" s="80"/>
      <c r="AY173" s="80"/>
      <c r="AZ173" s="80"/>
      <c r="BA173" s="80"/>
      <c r="BB173" s="80"/>
      <c r="BC173" s="80"/>
      <c r="BD173" s="80"/>
      <c r="BE173" s="80"/>
      <c r="BF173" s="80"/>
      <c r="BG173" s="80"/>
      <c r="BH173" s="80"/>
    </row>
  </sheetData>
  <mergeCells count="894">
    <mergeCell ref="C109:BQ109"/>
    <mergeCell ref="C112:BQ112"/>
    <mergeCell ref="C118:BQ118"/>
    <mergeCell ref="C122:BQ122"/>
    <mergeCell ref="C125:BQ125"/>
    <mergeCell ref="C128:BQ128"/>
    <mergeCell ref="A134:B134"/>
    <mergeCell ref="C134:BQ134"/>
    <mergeCell ref="AP133:AT133"/>
    <mergeCell ref="AU133:AY133"/>
    <mergeCell ref="AZ133:BC133"/>
    <mergeCell ref="BD133:BH133"/>
    <mergeCell ref="BI133:BM133"/>
    <mergeCell ref="BN133:BQ133"/>
    <mergeCell ref="AU132:AY132"/>
    <mergeCell ref="AZ132:BC132"/>
    <mergeCell ref="BD132:BH132"/>
    <mergeCell ref="BI132:BM132"/>
    <mergeCell ref="BN132:BQ132"/>
    <mergeCell ref="A133:B133"/>
    <mergeCell ref="C133:Z133"/>
    <mergeCell ref="AA133:AE133"/>
    <mergeCell ref="AF133:AJ133"/>
    <mergeCell ref="AK133:AO133"/>
    <mergeCell ref="A132:B132"/>
    <mergeCell ref="C132:Z132"/>
    <mergeCell ref="AA132:AE132"/>
    <mergeCell ref="AF132:AJ132"/>
    <mergeCell ref="AK132:AO132"/>
    <mergeCell ref="AP132:AT132"/>
    <mergeCell ref="C131:BQ131"/>
    <mergeCell ref="AU130:AY130"/>
    <mergeCell ref="AZ130:BC130"/>
    <mergeCell ref="BD130:BH130"/>
    <mergeCell ref="BI130:BM130"/>
    <mergeCell ref="BN130:BQ130"/>
    <mergeCell ref="A131:B131"/>
    <mergeCell ref="A130:B130"/>
    <mergeCell ref="C130:Z130"/>
    <mergeCell ref="AA130:AE130"/>
    <mergeCell ref="AF130:AJ130"/>
    <mergeCell ref="AK130:AO130"/>
    <mergeCell ref="AP130:AT130"/>
    <mergeCell ref="AP129:AT129"/>
    <mergeCell ref="AU129:AY129"/>
    <mergeCell ref="AZ129:BC129"/>
    <mergeCell ref="BD129:BH129"/>
    <mergeCell ref="BI129:BM129"/>
    <mergeCell ref="BN129:BQ129"/>
    <mergeCell ref="A129:B129"/>
    <mergeCell ref="C129:Z129"/>
    <mergeCell ref="AA129:AE129"/>
    <mergeCell ref="AF129:AJ129"/>
    <mergeCell ref="AK129:AO129"/>
    <mergeCell ref="A128:B128"/>
    <mergeCell ref="AP127:AT127"/>
    <mergeCell ref="AU127:AY127"/>
    <mergeCell ref="AZ127:BC127"/>
    <mergeCell ref="BD127:BH127"/>
    <mergeCell ref="BI127:BM127"/>
    <mergeCell ref="BN127:BQ127"/>
    <mergeCell ref="AU126:AY126"/>
    <mergeCell ref="AZ126:BC126"/>
    <mergeCell ref="BD126:BH126"/>
    <mergeCell ref="BI126:BM126"/>
    <mergeCell ref="BN126:BQ126"/>
    <mergeCell ref="A127:B127"/>
    <mergeCell ref="C127:Z127"/>
    <mergeCell ref="AA127:AE127"/>
    <mergeCell ref="AF127:AJ127"/>
    <mergeCell ref="AK127:AO127"/>
    <mergeCell ref="A126:B126"/>
    <mergeCell ref="C126:Z126"/>
    <mergeCell ref="AA126:AE126"/>
    <mergeCell ref="AF126:AJ126"/>
    <mergeCell ref="AK126:AO126"/>
    <mergeCell ref="AP126:AT126"/>
    <mergeCell ref="AU124:AY124"/>
    <mergeCell ref="AZ124:BC124"/>
    <mergeCell ref="BD124:BH124"/>
    <mergeCell ref="BI124:BM124"/>
    <mergeCell ref="BN124:BQ124"/>
    <mergeCell ref="A125:B125"/>
    <mergeCell ref="A124:B124"/>
    <mergeCell ref="C124:Z124"/>
    <mergeCell ref="AA124:AE124"/>
    <mergeCell ref="AF124:AJ124"/>
    <mergeCell ref="AK124:AO124"/>
    <mergeCell ref="AP124:AT124"/>
    <mergeCell ref="AP123:AT123"/>
    <mergeCell ref="AU123:AY123"/>
    <mergeCell ref="AZ123:BC123"/>
    <mergeCell ref="BD123:BH123"/>
    <mergeCell ref="BI123:BM123"/>
    <mergeCell ref="BN123:BQ123"/>
    <mergeCell ref="A123:B123"/>
    <mergeCell ref="C123:Z123"/>
    <mergeCell ref="AA123:AE123"/>
    <mergeCell ref="AF123:AJ123"/>
    <mergeCell ref="AK123:AO123"/>
    <mergeCell ref="A122:B122"/>
    <mergeCell ref="AP121:AT121"/>
    <mergeCell ref="AU121:AY121"/>
    <mergeCell ref="AZ121:BC121"/>
    <mergeCell ref="BD121:BH121"/>
    <mergeCell ref="BI121:BM121"/>
    <mergeCell ref="BN121:BQ121"/>
    <mergeCell ref="AU120:AY120"/>
    <mergeCell ref="AZ120:BC120"/>
    <mergeCell ref="BD120:BH120"/>
    <mergeCell ref="BI120:BM120"/>
    <mergeCell ref="BN120:BQ120"/>
    <mergeCell ref="A121:B121"/>
    <mergeCell ref="C121:Z121"/>
    <mergeCell ref="AA121:AE121"/>
    <mergeCell ref="AF121:AJ121"/>
    <mergeCell ref="AK121:AO121"/>
    <mergeCell ref="A120:B120"/>
    <mergeCell ref="C120:Z120"/>
    <mergeCell ref="AA120:AE120"/>
    <mergeCell ref="AF120:AJ120"/>
    <mergeCell ref="AK120:AO120"/>
    <mergeCell ref="AP120:AT120"/>
    <mergeCell ref="AP119:AT119"/>
    <mergeCell ref="AU119:AY119"/>
    <mergeCell ref="AZ119:BC119"/>
    <mergeCell ref="BD119:BH119"/>
    <mergeCell ref="BI119:BM119"/>
    <mergeCell ref="BN119:BQ119"/>
    <mergeCell ref="A119:B119"/>
    <mergeCell ref="C119:Z119"/>
    <mergeCell ref="AA119:AE119"/>
    <mergeCell ref="AF119:AJ119"/>
    <mergeCell ref="AK119:AO119"/>
    <mergeCell ref="A118:B118"/>
    <mergeCell ref="AP117:AT117"/>
    <mergeCell ref="AU117:AY117"/>
    <mergeCell ref="AZ117:BC117"/>
    <mergeCell ref="BD117:BH117"/>
    <mergeCell ref="BI117:BM117"/>
    <mergeCell ref="BN117:BQ117"/>
    <mergeCell ref="AU116:AY116"/>
    <mergeCell ref="AZ116:BC116"/>
    <mergeCell ref="BD116:BH116"/>
    <mergeCell ref="BI116:BM116"/>
    <mergeCell ref="BN116:BQ116"/>
    <mergeCell ref="A117:B117"/>
    <mergeCell ref="C117:Z117"/>
    <mergeCell ref="AA117:AE117"/>
    <mergeCell ref="AF117:AJ117"/>
    <mergeCell ref="AK117:AO117"/>
    <mergeCell ref="A116:B116"/>
    <mergeCell ref="C116:Z116"/>
    <mergeCell ref="AA116:AE116"/>
    <mergeCell ref="AF116:AJ116"/>
    <mergeCell ref="AK116:AO116"/>
    <mergeCell ref="AP116:AT116"/>
    <mergeCell ref="AP115:AT115"/>
    <mergeCell ref="AU115:AY115"/>
    <mergeCell ref="AZ115:BC115"/>
    <mergeCell ref="BD115:BH115"/>
    <mergeCell ref="BI115:BM115"/>
    <mergeCell ref="BN115:BQ115"/>
    <mergeCell ref="AU114:AY114"/>
    <mergeCell ref="AZ114:BC114"/>
    <mergeCell ref="BD114:BH114"/>
    <mergeCell ref="BI114:BM114"/>
    <mergeCell ref="BN114:BQ114"/>
    <mergeCell ref="A115:B115"/>
    <mergeCell ref="C115:Z115"/>
    <mergeCell ref="AA115:AE115"/>
    <mergeCell ref="AF115:AJ115"/>
    <mergeCell ref="AK115:AO115"/>
    <mergeCell ref="AZ113:BC113"/>
    <mergeCell ref="BD113:BH113"/>
    <mergeCell ref="BI113:BM113"/>
    <mergeCell ref="BN113:BQ113"/>
    <mergeCell ref="A114:B114"/>
    <mergeCell ref="C114:Z114"/>
    <mergeCell ref="AA114:AE114"/>
    <mergeCell ref="AF114:AJ114"/>
    <mergeCell ref="AK114:AO114"/>
    <mergeCell ref="AP114:AT114"/>
    <mergeCell ref="A113:B113"/>
    <mergeCell ref="C113:Z113"/>
    <mergeCell ref="AA113:AE113"/>
    <mergeCell ref="AF113:AJ113"/>
    <mergeCell ref="AK113:AO113"/>
    <mergeCell ref="AP113:AT113"/>
    <mergeCell ref="AU113:AY113"/>
    <mergeCell ref="BI111:BM111"/>
    <mergeCell ref="BN111:BQ111"/>
    <mergeCell ref="A112:B112"/>
    <mergeCell ref="BN110:BQ110"/>
    <mergeCell ref="A111:B111"/>
    <mergeCell ref="C111:Z111"/>
    <mergeCell ref="AA111:AE111"/>
    <mergeCell ref="AF111:AJ111"/>
    <mergeCell ref="AK111:AO111"/>
    <mergeCell ref="AP111:AT111"/>
    <mergeCell ref="AU111:AY111"/>
    <mergeCell ref="AZ111:BC111"/>
    <mergeCell ref="BD111:BH111"/>
    <mergeCell ref="AK110:AO110"/>
    <mergeCell ref="AP110:AT110"/>
    <mergeCell ref="AU110:AY110"/>
    <mergeCell ref="AZ110:BC110"/>
    <mergeCell ref="BD110:BH110"/>
    <mergeCell ref="BI110:BM110"/>
    <mergeCell ref="C103:BQ103"/>
    <mergeCell ref="C105:BQ105"/>
    <mergeCell ref="C107:BQ107"/>
    <mergeCell ref="AU106:AY106"/>
    <mergeCell ref="AZ106:BC106"/>
    <mergeCell ref="BD106:BH106"/>
    <mergeCell ref="BI106:BM106"/>
    <mergeCell ref="BN106:BQ106"/>
    <mergeCell ref="A107:B107"/>
    <mergeCell ref="A106:B106"/>
    <mergeCell ref="C106:Z106"/>
    <mergeCell ref="AA106:AE106"/>
    <mergeCell ref="AF106:AJ106"/>
    <mergeCell ref="AK106:AO106"/>
    <mergeCell ref="AP106:AT106"/>
    <mergeCell ref="AU104:AY104"/>
    <mergeCell ref="AZ104:BC104"/>
    <mergeCell ref="BD104:BH104"/>
    <mergeCell ref="BI104:BM104"/>
    <mergeCell ref="BN104:BQ104"/>
    <mergeCell ref="A105:B105"/>
    <mergeCell ref="A104:B104"/>
    <mergeCell ref="C104:Z104"/>
    <mergeCell ref="AA104:AE104"/>
    <mergeCell ref="AF104:AJ104"/>
    <mergeCell ref="AK104:AO104"/>
    <mergeCell ref="AP104:AT104"/>
    <mergeCell ref="AU102:AY102"/>
    <mergeCell ref="AZ102:BC102"/>
    <mergeCell ref="BD102:BH102"/>
    <mergeCell ref="BI102:BM102"/>
    <mergeCell ref="BN102:BQ102"/>
    <mergeCell ref="A103:B103"/>
    <mergeCell ref="A102:B102"/>
    <mergeCell ref="C102:Z102"/>
    <mergeCell ref="AA102:AE102"/>
    <mergeCell ref="AF102:AJ102"/>
    <mergeCell ref="AK102:AO102"/>
    <mergeCell ref="AP102:AT102"/>
    <mergeCell ref="C68:BQ68"/>
    <mergeCell ref="C71:BQ71"/>
    <mergeCell ref="C73:BQ73"/>
    <mergeCell ref="C80:BQ80"/>
    <mergeCell ref="C83:BQ83"/>
    <mergeCell ref="AN90:AR90"/>
    <mergeCell ref="AS90:AW90"/>
    <mergeCell ref="AX90:BB90"/>
    <mergeCell ref="BC90:BG90"/>
    <mergeCell ref="BH90:BL90"/>
    <mergeCell ref="BM90:BQ90"/>
    <mergeCell ref="AS89:AW89"/>
    <mergeCell ref="AX89:BB89"/>
    <mergeCell ref="BC89:BG89"/>
    <mergeCell ref="BH89:BL89"/>
    <mergeCell ref="BM89:BQ89"/>
    <mergeCell ref="A90:B90"/>
    <mergeCell ref="C90:X90"/>
    <mergeCell ref="Y90:AC90"/>
    <mergeCell ref="AD90:AH90"/>
    <mergeCell ref="AI90:AM90"/>
    <mergeCell ref="A89:B89"/>
    <mergeCell ref="C89:X89"/>
    <mergeCell ref="Y89:AC89"/>
    <mergeCell ref="AD89:AH89"/>
    <mergeCell ref="AI89:AM89"/>
    <mergeCell ref="AN89:AR89"/>
    <mergeCell ref="C88:BQ88"/>
    <mergeCell ref="AS87:AW87"/>
    <mergeCell ref="AX87:BB87"/>
    <mergeCell ref="BC87:BG87"/>
    <mergeCell ref="BH87:BL87"/>
    <mergeCell ref="BM87:BQ87"/>
    <mergeCell ref="A88:B88"/>
    <mergeCell ref="A87:B87"/>
    <mergeCell ref="C87:X87"/>
    <mergeCell ref="Y87:AC87"/>
    <mergeCell ref="AD87:AH87"/>
    <mergeCell ref="AI87:AM87"/>
    <mergeCell ref="AN87:AR87"/>
    <mergeCell ref="AN86:AR86"/>
    <mergeCell ref="AS86:AW86"/>
    <mergeCell ref="AX86:BB86"/>
    <mergeCell ref="BC86:BG86"/>
    <mergeCell ref="BH86:BL86"/>
    <mergeCell ref="BM86:BQ86"/>
    <mergeCell ref="AS85:AW85"/>
    <mergeCell ref="AX85:BB85"/>
    <mergeCell ref="BC85:BG85"/>
    <mergeCell ref="BH85:BL85"/>
    <mergeCell ref="BM85:BQ85"/>
    <mergeCell ref="A86:B86"/>
    <mergeCell ref="C86:X86"/>
    <mergeCell ref="Y86:AC86"/>
    <mergeCell ref="AD86:AH86"/>
    <mergeCell ref="AI86:AM86"/>
    <mergeCell ref="A85:B85"/>
    <mergeCell ref="C85:X85"/>
    <mergeCell ref="Y85:AC85"/>
    <mergeCell ref="AD85:AH85"/>
    <mergeCell ref="AI85:AM85"/>
    <mergeCell ref="AN85:AR85"/>
    <mergeCell ref="AN84:AR84"/>
    <mergeCell ref="AS84:AW84"/>
    <mergeCell ref="AX84:BB84"/>
    <mergeCell ref="BC84:BG84"/>
    <mergeCell ref="BH84:BL84"/>
    <mergeCell ref="BM84:BQ84"/>
    <mergeCell ref="A84:B84"/>
    <mergeCell ref="C84:X84"/>
    <mergeCell ref="Y84:AC84"/>
    <mergeCell ref="AD84:AH84"/>
    <mergeCell ref="AI84:AM84"/>
    <mergeCell ref="A83:B83"/>
    <mergeCell ref="AN82:AR82"/>
    <mergeCell ref="AS82:AW82"/>
    <mergeCell ref="AX82:BB82"/>
    <mergeCell ref="BC82:BG82"/>
    <mergeCell ref="BH82:BL82"/>
    <mergeCell ref="BM82:BQ82"/>
    <mergeCell ref="AS81:AW81"/>
    <mergeCell ref="AX81:BB81"/>
    <mergeCell ref="BC81:BG81"/>
    <mergeCell ref="BH81:BL81"/>
    <mergeCell ref="BM81:BQ81"/>
    <mergeCell ref="A82:B82"/>
    <mergeCell ref="C82:X82"/>
    <mergeCell ref="Y82:AC82"/>
    <mergeCell ref="AD82:AH82"/>
    <mergeCell ref="AI82:AM82"/>
    <mergeCell ref="A81:B81"/>
    <mergeCell ref="C81:X81"/>
    <mergeCell ref="Y81:AC81"/>
    <mergeCell ref="AD81:AH81"/>
    <mergeCell ref="AI81:AM81"/>
    <mergeCell ref="AN81:AR81"/>
    <mergeCell ref="AS79:AW79"/>
    <mergeCell ref="AX79:BB79"/>
    <mergeCell ref="BC79:BG79"/>
    <mergeCell ref="BH79:BL79"/>
    <mergeCell ref="BM79:BQ79"/>
    <mergeCell ref="A80:B80"/>
    <mergeCell ref="A79:B79"/>
    <mergeCell ref="C79:X79"/>
    <mergeCell ref="Y79:AC79"/>
    <mergeCell ref="AD79:AH79"/>
    <mergeCell ref="AI79:AM79"/>
    <mergeCell ref="AN79:AR79"/>
    <mergeCell ref="AN78:AR78"/>
    <mergeCell ref="AS78:AW78"/>
    <mergeCell ref="AX78:BB78"/>
    <mergeCell ref="BC78:BG78"/>
    <mergeCell ref="BH78:BL78"/>
    <mergeCell ref="BM78:BQ78"/>
    <mergeCell ref="AS77:AW77"/>
    <mergeCell ref="AX77:BB77"/>
    <mergeCell ref="BC77:BG77"/>
    <mergeCell ref="BH77:BL77"/>
    <mergeCell ref="BM77:BQ77"/>
    <mergeCell ref="A78:B78"/>
    <mergeCell ref="C78:X78"/>
    <mergeCell ref="Y78:AC78"/>
    <mergeCell ref="AD78:AH78"/>
    <mergeCell ref="AI78:AM78"/>
    <mergeCell ref="A77:B77"/>
    <mergeCell ref="C77:X77"/>
    <mergeCell ref="Y77:AC77"/>
    <mergeCell ref="AD77:AH77"/>
    <mergeCell ref="AI77:AM77"/>
    <mergeCell ref="AN77:AR77"/>
    <mergeCell ref="AN76:AR76"/>
    <mergeCell ref="AS76:AW76"/>
    <mergeCell ref="AX76:BB76"/>
    <mergeCell ref="BC76:BG76"/>
    <mergeCell ref="BH76:BL76"/>
    <mergeCell ref="BM76:BQ76"/>
    <mergeCell ref="AS75:AW75"/>
    <mergeCell ref="AX75:BB75"/>
    <mergeCell ref="BC75:BG75"/>
    <mergeCell ref="BH75:BL75"/>
    <mergeCell ref="BM75:BQ75"/>
    <mergeCell ref="A76:B76"/>
    <mergeCell ref="C76:X76"/>
    <mergeCell ref="Y76:AC76"/>
    <mergeCell ref="AD76:AH76"/>
    <mergeCell ref="AI76:AM76"/>
    <mergeCell ref="A75:B75"/>
    <mergeCell ref="C75:X75"/>
    <mergeCell ref="Y75:AC75"/>
    <mergeCell ref="AD75:AH75"/>
    <mergeCell ref="AI75:AM75"/>
    <mergeCell ref="AN75:AR75"/>
    <mergeCell ref="AN74:AR74"/>
    <mergeCell ref="AS74:AW74"/>
    <mergeCell ref="AX74:BB74"/>
    <mergeCell ref="BC74:BG74"/>
    <mergeCell ref="BH74:BL74"/>
    <mergeCell ref="BM74:BQ74"/>
    <mergeCell ref="A74:B74"/>
    <mergeCell ref="C74:X74"/>
    <mergeCell ref="Y74:AC74"/>
    <mergeCell ref="AD74:AH74"/>
    <mergeCell ref="AI74:AM74"/>
    <mergeCell ref="A73:B73"/>
    <mergeCell ref="AN72:AR72"/>
    <mergeCell ref="AS72:AW72"/>
    <mergeCell ref="AX72:BB72"/>
    <mergeCell ref="BC72:BG72"/>
    <mergeCell ref="BH72:BL72"/>
    <mergeCell ref="BM72:BQ72"/>
    <mergeCell ref="A72:B72"/>
    <mergeCell ref="C72:X72"/>
    <mergeCell ref="Y72:AC72"/>
    <mergeCell ref="AD72:AH72"/>
    <mergeCell ref="AI72:AM72"/>
    <mergeCell ref="A71:B71"/>
    <mergeCell ref="AN70:AR70"/>
    <mergeCell ref="AS70:AW70"/>
    <mergeCell ref="AX70:BB70"/>
    <mergeCell ref="BC70:BG70"/>
    <mergeCell ref="BH70:BL70"/>
    <mergeCell ref="BM70:BQ70"/>
    <mergeCell ref="AS69:AW69"/>
    <mergeCell ref="AX69:BB69"/>
    <mergeCell ref="BC69:BG69"/>
    <mergeCell ref="BH69:BL69"/>
    <mergeCell ref="BM69:BQ69"/>
    <mergeCell ref="A70:B70"/>
    <mergeCell ref="C70:X70"/>
    <mergeCell ref="Y70:AC70"/>
    <mergeCell ref="AD70:AH70"/>
    <mergeCell ref="AI70:AM70"/>
    <mergeCell ref="A69:B69"/>
    <mergeCell ref="C69:X69"/>
    <mergeCell ref="Y69:AC69"/>
    <mergeCell ref="AD69:AH69"/>
    <mergeCell ref="AI69:AM69"/>
    <mergeCell ref="AN69:AR69"/>
    <mergeCell ref="A37:B37"/>
    <mergeCell ref="C37:BQ37"/>
    <mergeCell ref="AP36:AT36"/>
    <mergeCell ref="AU36:AY36"/>
    <mergeCell ref="AZ36:BC36"/>
    <mergeCell ref="BD36:BH36"/>
    <mergeCell ref="BI36:BM36"/>
    <mergeCell ref="BN36:BQ36"/>
    <mergeCell ref="A36:B36"/>
    <mergeCell ref="C36:Z36"/>
    <mergeCell ref="AA36:AE36"/>
    <mergeCell ref="AF36:AJ36"/>
    <mergeCell ref="AK36:AO36"/>
    <mergeCell ref="A35:B35"/>
    <mergeCell ref="C35:BQ35"/>
    <mergeCell ref="AP34:AT34"/>
    <mergeCell ref="AU34:AY34"/>
    <mergeCell ref="AZ34:BC34"/>
    <mergeCell ref="BD34:BH34"/>
    <mergeCell ref="BI34:BM34"/>
    <mergeCell ref="BN34:BQ34"/>
    <mergeCell ref="AU33:AY33"/>
    <mergeCell ref="AZ33:BC33"/>
    <mergeCell ref="BD33:BH33"/>
    <mergeCell ref="BI33:BM33"/>
    <mergeCell ref="BN33:BQ33"/>
    <mergeCell ref="A34:B34"/>
    <mergeCell ref="C34:Z34"/>
    <mergeCell ref="AA34:AE34"/>
    <mergeCell ref="AF34:AJ34"/>
    <mergeCell ref="AK34:AO34"/>
    <mergeCell ref="A33:B33"/>
    <mergeCell ref="C33:Z33"/>
    <mergeCell ref="AA33:AE33"/>
    <mergeCell ref="AF33:AJ33"/>
    <mergeCell ref="AK33:AO33"/>
    <mergeCell ref="AP33:AT33"/>
    <mergeCell ref="C32:BQ32"/>
    <mergeCell ref="AU31:AY31"/>
    <mergeCell ref="AZ31:BC31"/>
    <mergeCell ref="BD31:BH31"/>
    <mergeCell ref="BI31:BM31"/>
    <mergeCell ref="BN31:BQ31"/>
    <mergeCell ref="A32:B32"/>
    <mergeCell ref="A31:B31"/>
    <mergeCell ref="C31:Z31"/>
    <mergeCell ref="AA31:AE31"/>
    <mergeCell ref="AF31:AJ31"/>
    <mergeCell ref="AK31:AO31"/>
    <mergeCell ref="AP31:AT31"/>
    <mergeCell ref="A92:BQ92"/>
    <mergeCell ref="A93:BN93"/>
    <mergeCell ref="C64:X65"/>
    <mergeCell ref="C66:X66"/>
    <mergeCell ref="C67:X67"/>
    <mergeCell ref="AD66:AH66"/>
    <mergeCell ref="AN66:AR66"/>
    <mergeCell ref="Y64:AM64"/>
    <mergeCell ref="Y66:AC66"/>
    <mergeCell ref="A166:BN166"/>
    <mergeCell ref="A162:BN162"/>
    <mergeCell ref="A163:O163"/>
    <mergeCell ref="A164:BN164"/>
    <mergeCell ref="A165:O165"/>
    <mergeCell ref="AY47:BN47"/>
    <mergeCell ref="A47:B47"/>
    <mergeCell ref="C47:R47"/>
    <mergeCell ref="S47:AH47"/>
    <mergeCell ref="AI47:AX47"/>
    <mergeCell ref="S151:Z151"/>
    <mergeCell ref="AA151:AH151"/>
    <mergeCell ref="A159:O159"/>
    <mergeCell ref="A160:BN160"/>
    <mergeCell ref="A161:O161"/>
    <mergeCell ref="A154:BQ154"/>
    <mergeCell ref="A155:BN155"/>
    <mergeCell ref="A156:BQ156"/>
    <mergeCell ref="A157:BN157"/>
    <mergeCell ref="S152:Z152"/>
    <mergeCell ref="AA152:AH152"/>
    <mergeCell ref="AI152:AP152"/>
    <mergeCell ref="AQ152:AX152"/>
    <mergeCell ref="AY152:BF152"/>
    <mergeCell ref="BG152:BN152"/>
    <mergeCell ref="AI151:AP151"/>
    <mergeCell ref="AQ151:AX151"/>
    <mergeCell ref="AI150:AP150"/>
    <mergeCell ref="AQ150:AX150"/>
    <mergeCell ref="AY151:BF151"/>
    <mergeCell ref="BG151:BN151"/>
    <mergeCell ref="A148:BN148"/>
    <mergeCell ref="AI146:AP146"/>
    <mergeCell ref="AQ146:AX146"/>
    <mergeCell ref="A146:B146"/>
    <mergeCell ref="C146:R146"/>
    <mergeCell ref="S146:Z146"/>
    <mergeCell ref="AA146:AH146"/>
    <mergeCell ref="AQ143:AX143"/>
    <mergeCell ref="AQ144:AX144"/>
    <mergeCell ref="A145:BN145"/>
    <mergeCell ref="AY143:BF143"/>
    <mergeCell ref="BG143:BN143"/>
    <mergeCell ref="AY144:BF144"/>
    <mergeCell ref="BG144:BN144"/>
    <mergeCell ref="S143:Z143"/>
    <mergeCell ref="AA143:AH143"/>
    <mergeCell ref="AQ141:AX141"/>
    <mergeCell ref="AY141:BF141"/>
    <mergeCell ref="BG141:BN141"/>
    <mergeCell ref="S142:Z142"/>
    <mergeCell ref="AA141:AH141"/>
    <mergeCell ref="AA142:AH142"/>
    <mergeCell ref="AY142:BF142"/>
    <mergeCell ref="BG142:BN142"/>
    <mergeCell ref="AI142:AP142"/>
    <mergeCell ref="AQ142:AX142"/>
    <mergeCell ref="BG139:BN139"/>
    <mergeCell ref="AA140:AH140"/>
    <mergeCell ref="C139:R139"/>
    <mergeCell ref="S139:Z139"/>
    <mergeCell ref="AA139:AH139"/>
    <mergeCell ref="AI139:AP139"/>
    <mergeCell ref="A152:B152"/>
    <mergeCell ref="C152:R152"/>
    <mergeCell ref="A151:B151"/>
    <mergeCell ref="C151:R151"/>
    <mergeCell ref="BG137:BN137"/>
    <mergeCell ref="S140:Z140"/>
    <mergeCell ref="AI140:AP140"/>
    <mergeCell ref="AQ140:AX140"/>
    <mergeCell ref="AY140:BF140"/>
    <mergeCell ref="BG140:BN140"/>
    <mergeCell ref="A150:B150"/>
    <mergeCell ref="C150:R150"/>
    <mergeCell ref="S149:Z149"/>
    <mergeCell ref="AA149:AH149"/>
    <mergeCell ref="AI149:AP149"/>
    <mergeCell ref="A149:B149"/>
    <mergeCell ref="S150:Z150"/>
    <mergeCell ref="AA150:AH150"/>
    <mergeCell ref="AY150:BF150"/>
    <mergeCell ref="BG150:BN150"/>
    <mergeCell ref="C149:R149"/>
    <mergeCell ref="AQ149:AX149"/>
    <mergeCell ref="A144:B144"/>
    <mergeCell ref="C144:R144"/>
    <mergeCell ref="S144:Z144"/>
    <mergeCell ref="AA144:AH144"/>
    <mergeCell ref="AY149:BF149"/>
    <mergeCell ref="BG149:BN149"/>
    <mergeCell ref="AI144:AP144"/>
    <mergeCell ref="AY146:BF146"/>
    <mergeCell ref="BG146:BN146"/>
    <mergeCell ref="A147:BN147"/>
    <mergeCell ref="A141:B141"/>
    <mergeCell ref="C141:R141"/>
    <mergeCell ref="S141:Z141"/>
    <mergeCell ref="AI141:AP141"/>
    <mergeCell ref="A143:B143"/>
    <mergeCell ref="C143:R143"/>
    <mergeCell ref="AI143:AP143"/>
    <mergeCell ref="A142:B142"/>
    <mergeCell ref="C142:R142"/>
    <mergeCell ref="BI138:BN138"/>
    <mergeCell ref="A140:B140"/>
    <mergeCell ref="C140:R140"/>
    <mergeCell ref="A139:B139"/>
    <mergeCell ref="AC138:AH138"/>
    <mergeCell ref="AI138:AM138"/>
    <mergeCell ref="AN138:AR138"/>
    <mergeCell ref="AS138:AX138"/>
    <mergeCell ref="AQ139:AX139"/>
    <mergeCell ref="AY139:BF139"/>
    <mergeCell ref="A138:B138"/>
    <mergeCell ref="C138:R138"/>
    <mergeCell ref="S138:W138"/>
    <mergeCell ref="X138:AB138"/>
    <mergeCell ref="AY138:BC138"/>
    <mergeCell ref="BD138:BH138"/>
    <mergeCell ref="A136:BN136"/>
    <mergeCell ref="A137:B137"/>
    <mergeCell ref="C137:R137"/>
    <mergeCell ref="S137:Z137"/>
    <mergeCell ref="AA137:AH137"/>
    <mergeCell ref="AI137:AP137"/>
    <mergeCell ref="AQ137:AX137"/>
    <mergeCell ref="AY137:BF137"/>
    <mergeCell ref="A135:BQ135"/>
    <mergeCell ref="A110:B110"/>
    <mergeCell ref="C110:Z110"/>
    <mergeCell ref="AA110:AE110"/>
    <mergeCell ref="AF110:AJ110"/>
    <mergeCell ref="A101:B101"/>
    <mergeCell ref="C101:Z101"/>
    <mergeCell ref="AA101:AE101"/>
    <mergeCell ref="AF101:AJ101"/>
    <mergeCell ref="A108:B108"/>
    <mergeCell ref="C108:Z108"/>
    <mergeCell ref="AA108:AE108"/>
    <mergeCell ref="BI101:BM101"/>
    <mergeCell ref="BN101:BQ101"/>
    <mergeCell ref="BD101:BH101"/>
    <mergeCell ref="BI100:BM100"/>
    <mergeCell ref="BN100:BQ100"/>
    <mergeCell ref="AK101:AO101"/>
    <mergeCell ref="AP101:AT101"/>
    <mergeCell ref="AU101:AY101"/>
    <mergeCell ref="AZ101:BC101"/>
    <mergeCell ref="A100:B100"/>
    <mergeCell ref="C100:Z100"/>
    <mergeCell ref="AA100:AE100"/>
    <mergeCell ref="AF100:AJ100"/>
    <mergeCell ref="BN99:BQ99"/>
    <mergeCell ref="BD100:BH100"/>
    <mergeCell ref="AP100:AT100"/>
    <mergeCell ref="AU100:AY100"/>
    <mergeCell ref="BN98:BQ98"/>
    <mergeCell ref="A99:B99"/>
    <mergeCell ref="C99:Z99"/>
    <mergeCell ref="AA99:AE99"/>
    <mergeCell ref="AF99:AJ99"/>
    <mergeCell ref="AK99:AO99"/>
    <mergeCell ref="AP99:AT99"/>
    <mergeCell ref="AU99:AY99"/>
    <mergeCell ref="BD99:BH99"/>
    <mergeCell ref="BI99:BM99"/>
    <mergeCell ref="A96:BQ96"/>
    <mergeCell ref="A97:B98"/>
    <mergeCell ref="C97:Z98"/>
    <mergeCell ref="AA97:AO97"/>
    <mergeCell ref="AP97:BC97"/>
    <mergeCell ref="BD97:BQ97"/>
    <mergeCell ref="AA98:AE98"/>
    <mergeCell ref="AF98:AJ98"/>
    <mergeCell ref="BD98:BH98"/>
    <mergeCell ref="BI98:BM98"/>
    <mergeCell ref="A59:B59"/>
    <mergeCell ref="C58:R58"/>
    <mergeCell ref="C59:R59"/>
    <mergeCell ref="A58:B58"/>
    <mergeCell ref="AY59:BN59"/>
    <mergeCell ref="S59:AH59"/>
    <mergeCell ref="AI58:AX58"/>
    <mergeCell ref="AI59:AX59"/>
    <mergeCell ref="S58:AH58"/>
    <mergeCell ref="AY58:BN58"/>
    <mergeCell ref="A56:B56"/>
    <mergeCell ref="C53:R53"/>
    <mergeCell ref="C54:R54"/>
    <mergeCell ref="S52:AH52"/>
    <mergeCell ref="S53:AH53"/>
    <mergeCell ref="S54:AH54"/>
    <mergeCell ref="A55:BN55"/>
    <mergeCell ref="AY54:BN54"/>
    <mergeCell ref="AY52:BN52"/>
    <mergeCell ref="AY53:BN53"/>
    <mergeCell ref="AI49:AX49"/>
    <mergeCell ref="AI51:AX51"/>
    <mergeCell ref="AY46:BN46"/>
    <mergeCell ref="AI52:AX52"/>
    <mergeCell ref="AI53:AX53"/>
    <mergeCell ref="AI54:AX54"/>
    <mergeCell ref="AY49:BN49"/>
    <mergeCell ref="AY51:BN51"/>
    <mergeCell ref="C51:R51"/>
    <mergeCell ref="C52:R52"/>
    <mergeCell ref="A51:B51"/>
    <mergeCell ref="S44:AH44"/>
    <mergeCell ref="S46:AH46"/>
    <mergeCell ref="S49:AH49"/>
    <mergeCell ref="S51:AH51"/>
    <mergeCell ref="A50:XFD50"/>
    <mergeCell ref="AI44:AX44"/>
    <mergeCell ref="AI46:AX46"/>
    <mergeCell ref="S56:AH56"/>
    <mergeCell ref="AI56:AX56"/>
    <mergeCell ref="AY56:BN56"/>
    <mergeCell ref="A46:B46"/>
    <mergeCell ref="A49:B49"/>
    <mergeCell ref="AY44:BN44"/>
    <mergeCell ref="A54:B54"/>
    <mergeCell ref="C44:R44"/>
    <mergeCell ref="C46:R46"/>
    <mergeCell ref="C49:R49"/>
    <mergeCell ref="BI29:BM29"/>
    <mergeCell ref="BD29:BH29"/>
    <mergeCell ref="BN29:BQ29"/>
    <mergeCell ref="A43:B43"/>
    <mergeCell ref="A44:B44"/>
    <mergeCell ref="C56:R56"/>
    <mergeCell ref="C43:R43"/>
    <mergeCell ref="A48:BN48"/>
    <mergeCell ref="A52:B52"/>
    <mergeCell ref="A53:B53"/>
    <mergeCell ref="BN27:BQ27"/>
    <mergeCell ref="A26:B27"/>
    <mergeCell ref="AF27:AJ27"/>
    <mergeCell ref="S42:AH42"/>
    <mergeCell ref="AI42:AX42"/>
    <mergeCell ref="AP28:AT28"/>
    <mergeCell ref="AU28:AY28"/>
    <mergeCell ref="AY42:BN42"/>
    <mergeCell ref="AZ28:BC28"/>
    <mergeCell ref="BD28:BH28"/>
    <mergeCell ref="AY43:BC43"/>
    <mergeCell ref="AI43:AM43"/>
    <mergeCell ref="AN43:AR43"/>
    <mergeCell ref="AS43:AX43"/>
    <mergeCell ref="A45:BN45"/>
    <mergeCell ref="S43:W43"/>
    <mergeCell ref="AP168:BH168"/>
    <mergeCell ref="AN64:BB64"/>
    <mergeCell ref="A62:BQ62"/>
    <mergeCell ref="A67:B67"/>
    <mergeCell ref="A66:B66"/>
    <mergeCell ref="Y65:AC65"/>
    <mergeCell ref="A95:BQ95"/>
    <mergeCell ref="A64:B65"/>
    <mergeCell ref="BC66:BG66"/>
    <mergeCell ref="Y67:AC67"/>
    <mergeCell ref="BC67:BG67"/>
    <mergeCell ref="BC65:BG65"/>
    <mergeCell ref="AD67:AH67"/>
    <mergeCell ref="AI66:AM66"/>
    <mergeCell ref="AS65:AW65"/>
    <mergeCell ref="AN65:AR65"/>
    <mergeCell ref="AI65:AM65"/>
    <mergeCell ref="BN108:BQ108"/>
    <mergeCell ref="AP173:BH173"/>
    <mergeCell ref="A172:V172"/>
    <mergeCell ref="W172:AM172"/>
    <mergeCell ref="AP172:BH172"/>
    <mergeCell ref="W173:AM173"/>
    <mergeCell ref="AP169:BH169"/>
    <mergeCell ref="W169:AM169"/>
    <mergeCell ref="A168:V168"/>
    <mergeCell ref="A109:B109"/>
    <mergeCell ref="W168:AM168"/>
    <mergeCell ref="A68:B68"/>
    <mergeCell ref="AU98:AY98"/>
    <mergeCell ref="AZ98:BC98"/>
    <mergeCell ref="AZ99:BC99"/>
    <mergeCell ref="AZ100:BC100"/>
    <mergeCell ref="AK100:AO100"/>
    <mergeCell ref="AF108:AJ108"/>
    <mergeCell ref="BD108:BH108"/>
    <mergeCell ref="BI108:BM108"/>
    <mergeCell ref="AP108:AT108"/>
    <mergeCell ref="AU108:AY108"/>
    <mergeCell ref="AZ108:BC108"/>
    <mergeCell ref="AK98:AO98"/>
    <mergeCell ref="AP98:AT98"/>
    <mergeCell ref="AS66:AW66"/>
    <mergeCell ref="AI67:AM67"/>
    <mergeCell ref="AN67:AR67"/>
    <mergeCell ref="AS67:AW67"/>
    <mergeCell ref="A29:B29"/>
    <mergeCell ref="AF29:AJ29"/>
    <mergeCell ref="AU29:AY29"/>
    <mergeCell ref="AA29:AE29"/>
    <mergeCell ref="C29:Z29"/>
    <mergeCell ref="AK29:AO29"/>
    <mergeCell ref="BH66:BL66"/>
    <mergeCell ref="BM66:BQ66"/>
    <mergeCell ref="BM67:BQ67"/>
    <mergeCell ref="BH67:BL67"/>
    <mergeCell ref="AX67:BB67"/>
    <mergeCell ref="AX66:BB66"/>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9:BN39"/>
    <mergeCell ref="A57:BN57"/>
    <mergeCell ref="BM65:BQ65"/>
    <mergeCell ref="BH65:BL65"/>
    <mergeCell ref="AD65:AH65"/>
    <mergeCell ref="AX65:BB65"/>
    <mergeCell ref="BC64:BQ64"/>
    <mergeCell ref="AU30:AY30"/>
    <mergeCell ref="AK108:AO108"/>
    <mergeCell ref="BI30:BM30"/>
    <mergeCell ref="BN30:BQ30"/>
    <mergeCell ref="X43:AB43"/>
    <mergeCell ref="AC43:AH43"/>
    <mergeCell ref="BI43:BN43"/>
    <mergeCell ref="BD43:BH43"/>
    <mergeCell ref="BD30:BH30"/>
    <mergeCell ref="A41:BN41"/>
    <mergeCell ref="AZ30:BC30"/>
    <mergeCell ref="C42:R42"/>
    <mergeCell ref="A42:B42"/>
    <mergeCell ref="A60:BN60"/>
    <mergeCell ref="A30:B30"/>
    <mergeCell ref="C30:Z30"/>
    <mergeCell ref="AA30:AE30"/>
    <mergeCell ref="AF30:AJ30"/>
    <mergeCell ref="AK30:AO30"/>
    <mergeCell ref="AP30:AT30"/>
  </mergeCells>
  <phoneticPr fontId="0" type="noConversion"/>
  <conditionalFormatting sqref="C68">
    <cfRule type="cellIs" dxfId="47" priority="47" stopIfTrue="1" operator="equal">
      <formula>$C67</formula>
    </cfRule>
  </conditionalFormatting>
  <conditionalFormatting sqref="A58:B59 A166 A146:B146 A162 A46:B47 A149:B152 A155 A157 A160 A164 A44:B44 A56:B56 A49:B49 A51:B54 A140:B144 A68:B68 A93">
    <cfRule type="cellIs" dxfId="46" priority="48" stopIfTrue="1" operator="equal">
      <formula>0</formula>
    </cfRule>
  </conditionalFormatting>
  <conditionalFormatting sqref="C69">
    <cfRule type="cellIs" dxfId="45" priority="45" stopIfTrue="1" operator="equal">
      <formula>$C68</formula>
    </cfRule>
  </conditionalFormatting>
  <conditionalFormatting sqref="A69:B69">
    <cfRule type="cellIs" dxfId="44" priority="46" stopIfTrue="1" operator="equal">
      <formula>0</formula>
    </cfRule>
  </conditionalFormatting>
  <conditionalFormatting sqref="C70">
    <cfRule type="cellIs" dxfId="43" priority="43" stopIfTrue="1" operator="equal">
      <formula>$C69</formula>
    </cfRule>
  </conditionalFormatting>
  <conditionalFormatting sqref="A70:B70">
    <cfRule type="cellIs" dxfId="42" priority="44" stopIfTrue="1" operator="equal">
      <formula>0</formula>
    </cfRule>
  </conditionalFormatting>
  <conditionalFormatting sqref="C71">
    <cfRule type="cellIs" dxfId="41" priority="41" stopIfTrue="1" operator="equal">
      <formula>$C70</formula>
    </cfRule>
  </conditionalFormatting>
  <conditionalFormatting sqref="A71:B71">
    <cfRule type="cellIs" dxfId="40" priority="42" stopIfTrue="1" operator="equal">
      <formula>0</formula>
    </cfRule>
  </conditionalFormatting>
  <conditionalFormatting sqref="C72">
    <cfRule type="cellIs" dxfId="39" priority="39" stopIfTrue="1" operator="equal">
      <formula>$C71</formula>
    </cfRule>
  </conditionalFormatting>
  <conditionalFormatting sqref="A72:B72">
    <cfRule type="cellIs" dxfId="38" priority="40" stopIfTrue="1" operator="equal">
      <formula>0</formula>
    </cfRule>
  </conditionalFormatting>
  <conditionalFormatting sqref="C73">
    <cfRule type="cellIs" dxfId="37" priority="37" stopIfTrue="1" operator="equal">
      <formula>$C72</formula>
    </cfRule>
  </conditionalFormatting>
  <conditionalFormatting sqref="A73:B73">
    <cfRule type="cellIs" dxfId="36" priority="38" stopIfTrue="1" operator="equal">
      <formula>0</formula>
    </cfRule>
  </conditionalFormatting>
  <conditionalFormatting sqref="C74">
    <cfRule type="cellIs" dxfId="35" priority="35" stopIfTrue="1" operator="equal">
      <formula>$C73</formula>
    </cfRule>
  </conditionalFormatting>
  <conditionalFormatting sqref="A74:B74">
    <cfRule type="cellIs" dxfId="34" priority="36" stopIfTrue="1" operator="equal">
      <formula>0</formula>
    </cfRule>
  </conditionalFormatting>
  <conditionalFormatting sqref="C75">
    <cfRule type="cellIs" dxfId="33" priority="33" stopIfTrue="1" operator="equal">
      <formula>$C74</formula>
    </cfRule>
  </conditionalFormatting>
  <conditionalFormatting sqref="A75:B75">
    <cfRule type="cellIs" dxfId="32" priority="34" stopIfTrue="1" operator="equal">
      <formula>0</formula>
    </cfRule>
  </conditionalFormatting>
  <conditionalFormatting sqref="C76">
    <cfRule type="cellIs" dxfId="31" priority="31" stopIfTrue="1" operator="equal">
      <formula>$C75</formula>
    </cfRule>
  </conditionalFormatting>
  <conditionalFormatting sqref="A76:B76">
    <cfRule type="cellIs" dxfId="30" priority="32" stopIfTrue="1" operator="equal">
      <formula>0</formula>
    </cfRule>
  </conditionalFormatting>
  <conditionalFormatting sqref="C77">
    <cfRule type="cellIs" dxfId="29" priority="29" stopIfTrue="1" operator="equal">
      <formula>$C76</formula>
    </cfRule>
  </conditionalFormatting>
  <conditionalFormatting sqref="A77:B77">
    <cfRule type="cellIs" dxfId="28" priority="30" stopIfTrue="1" operator="equal">
      <formula>0</formula>
    </cfRule>
  </conditionalFormatting>
  <conditionalFormatting sqref="C78">
    <cfRule type="cellIs" dxfId="27" priority="27" stopIfTrue="1" operator="equal">
      <formula>$C77</formula>
    </cfRule>
  </conditionalFormatting>
  <conditionalFormatting sqref="A78:B78">
    <cfRule type="cellIs" dxfId="26" priority="28" stopIfTrue="1" operator="equal">
      <formula>0</formula>
    </cfRule>
  </conditionalFormatting>
  <conditionalFormatting sqref="C79">
    <cfRule type="cellIs" dxfId="25" priority="25" stopIfTrue="1" operator="equal">
      <formula>$C78</formula>
    </cfRule>
  </conditionalFormatting>
  <conditionalFormatting sqref="A79:B79">
    <cfRule type="cellIs" dxfId="24" priority="26" stopIfTrue="1" operator="equal">
      <formula>0</formula>
    </cfRule>
  </conditionalFormatting>
  <conditionalFormatting sqref="C80">
    <cfRule type="cellIs" dxfId="23" priority="23" stopIfTrue="1" operator="equal">
      <formula>$C79</formula>
    </cfRule>
  </conditionalFormatting>
  <conditionalFormatting sqref="A80:B80">
    <cfRule type="cellIs" dxfId="22" priority="24" stopIfTrue="1" operator="equal">
      <formula>0</formula>
    </cfRule>
  </conditionalFormatting>
  <conditionalFormatting sqref="C81">
    <cfRule type="cellIs" dxfId="21" priority="21" stopIfTrue="1" operator="equal">
      <formula>$C80</formula>
    </cfRule>
  </conditionalFormatting>
  <conditionalFormatting sqref="A81:B81">
    <cfRule type="cellIs" dxfId="20" priority="22" stopIfTrue="1" operator="equal">
      <formula>0</formula>
    </cfRule>
  </conditionalFormatting>
  <conditionalFormatting sqref="C82">
    <cfRule type="cellIs" dxfId="19" priority="19" stopIfTrue="1" operator="equal">
      <formula>$C81</formula>
    </cfRule>
  </conditionalFormatting>
  <conditionalFormatting sqref="A82:B82">
    <cfRule type="cellIs" dxfId="18" priority="20" stopIfTrue="1" operator="equal">
      <formula>0</formula>
    </cfRule>
  </conditionalFormatting>
  <conditionalFormatting sqref="C83">
    <cfRule type="cellIs" dxfId="17" priority="17" stopIfTrue="1" operator="equal">
      <formula>$C82</formula>
    </cfRule>
  </conditionalFormatting>
  <conditionalFormatting sqref="A83:B83">
    <cfRule type="cellIs" dxfId="16" priority="18" stopIfTrue="1" operator="equal">
      <formula>0</formula>
    </cfRule>
  </conditionalFormatting>
  <conditionalFormatting sqref="C84">
    <cfRule type="cellIs" dxfId="15" priority="15" stopIfTrue="1" operator="equal">
      <formula>$C83</formula>
    </cfRule>
  </conditionalFormatting>
  <conditionalFormatting sqref="A84:B84">
    <cfRule type="cellIs" dxfId="14" priority="16" stopIfTrue="1" operator="equal">
      <formula>0</formula>
    </cfRule>
  </conditionalFormatting>
  <conditionalFormatting sqref="C85">
    <cfRule type="cellIs" dxfId="13" priority="13" stopIfTrue="1" operator="equal">
      <formula>$C84</formula>
    </cfRule>
  </conditionalFormatting>
  <conditionalFormatting sqref="A85:B85">
    <cfRule type="cellIs" dxfId="12" priority="14" stopIfTrue="1" operator="equal">
      <formula>0</formula>
    </cfRule>
  </conditionalFormatting>
  <conditionalFormatting sqref="C86">
    <cfRule type="cellIs" dxfId="11" priority="11" stopIfTrue="1" operator="equal">
      <formula>$C85</formula>
    </cfRule>
  </conditionalFormatting>
  <conditionalFormatting sqref="A86:B86">
    <cfRule type="cellIs" dxfId="10" priority="12" stopIfTrue="1" operator="equal">
      <formula>0</formula>
    </cfRule>
  </conditionalFormatting>
  <conditionalFormatting sqref="C87">
    <cfRule type="cellIs" dxfId="9" priority="9" stopIfTrue="1" operator="equal">
      <formula>$C86</formula>
    </cfRule>
  </conditionalFormatting>
  <conditionalFormatting sqref="A87:B87">
    <cfRule type="cellIs" dxfId="8" priority="10" stopIfTrue="1" operator="equal">
      <formula>0</formula>
    </cfRule>
  </conditionalFormatting>
  <conditionalFormatting sqref="C88">
    <cfRule type="cellIs" dxfId="7" priority="7" stopIfTrue="1" operator="equal">
      <formula>$C87</formula>
    </cfRule>
  </conditionalFormatting>
  <conditionalFormatting sqref="A88:B88">
    <cfRule type="cellIs" dxfId="6" priority="8" stopIfTrue="1" operator="equal">
      <formula>0</formula>
    </cfRule>
  </conditionalFormatting>
  <conditionalFormatting sqref="C89">
    <cfRule type="cellIs" dxfId="5" priority="5" stopIfTrue="1" operator="equal">
      <formula>$C88</formula>
    </cfRule>
  </conditionalFormatting>
  <conditionalFormatting sqref="A89:B89">
    <cfRule type="cellIs" dxfId="4" priority="6" stopIfTrue="1" operator="equal">
      <formula>0</formula>
    </cfRule>
  </conditionalFormatting>
  <conditionalFormatting sqref="C90">
    <cfRule type="cellIs" dxfId="3" priority="3" stopIfTrue="1" operator="equal">
      <formula>$C89</formula>
    </cfRule>
  </conditionalFormatting>
  <conditionalFormatting sqref="A90:B90">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КПК0615011</vt:lpstr>
      <vt:lpstr>КПК0615011!Область_печати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2024-03-08T10:06:12Z</cp:lastPrinted>
  <dcterms:created xsi:type="dcterms:W3CDTF">2016-08-10T10:53:25Z</dcterms:created>
  <dcterms:modified xsi:type="dcterms:W3CDTF">2024-03-08T10:07:26Z</dcterms:modified>
</cp:coreProperties>
</file>